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СТАРТОВЫЙМОНИТОРИНГ\БАЛАПАН\"/>
    </mc:Choice>
  </mc:AlternateContent>
  <xr:revisionPtr revIDLastSave="0" documentId="13_ncr:1_{92F6DBBE-D471-452D-9F1B-0B396F759EBE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4" l="1"/>
  <c r="F28" i="4"/>
  <c r="G28" i="4"/>
  <c r="G29" i="4" s="1"/>
  <c r="H28" i="4"/>
  <c r="H29" i="4" s="1"/>
  <c r="I28" i="4"/>
  <c r="J28" i="4"/>
  <c r="K28" i="4"/>
  <c r="K29" i="4" s="1"/>
  <c r="L28" i="4"/>
  <c r="L29" i="4" s="1"/>
  <c r="M28" i="4"/>
  <c r="N28" i="4"/>
  <c r="O28" i="4"/>
  <c r="O29" i="4" s="1"/>
  <c r="P28" i="4"/>
  <c r="P29" i="4" s="1"/>
  <c r="Q28" i="4"/>
  <c r="R28" i="4"/>
  <c r="S28" i="4"/>
  <c r="S29" i="4" s="1"/>
  <c r="T28" i="4"/>
  <c r="T29" i="4" s="1"/>
  <c r="U28" i="4"/>
  <c r="V28" i="4"/>
  <c r="W28" i="4"/>
  <c r="W29" i="4" s="1"/>
  <c r="X28" i="4"/>
  <c r="X29" i="4" s="1"/>
  <c r="Y28" i="4"/>
  <c r="Z28" i="4"/>
  <c r="AA28" i="4"/>
  <c r="AA29" i="4" s="1"/>
  <c r="AB28" i="4"/>
  <c r="AB29" i="4" s="1"/>
  <c r="AC28" i="4"/>
  <c r="AD28" i="4"/>
  <c r="AE28" i="4"/>
  <c r="AE29" i="4" s="1"/>
  <c r="AF28" i="4"/>
  <c r="AF29" i="4" s="1"/>
  <c r="AG28" i="4"/>
  <c r="AH28" i="4"/>
  <c r="AI28" i="4"/>
  <c r="AI29" i="4" s="1"/>
  <c r="AJ28" i="4"/>
  <c r="AJ29" i="4" s="1"/>
  <c r="AK28" i="4"/>
  <c r="AL28" i="4"/>
  <c r="AM28" i="4"/>
  <c r="AM29" i="4" s="1"/>
  <c r="AN28" i="4"/>
  <c r="AN29" i="4" s="1"/>
  <c r="AO28" i="4"/>
  <c r="AP28" i="4"/>
  <c r="AQ28" i="4"/>
  <c r="AQ29" i="4" s="1"/>
  <c r="AR28" i="4"/>
  <c r="AR29" i="4" s="1"/>
  <c r="AS28" i="4"/>
  <c r="AT28" i="4"/>
  <c r="AU28" i="4"/>
  <c r="AU29" i="4" s="1"/>
  <c r="AV28" i="4"/>
  <c r="AV29" i="4" s="1"/>
  <c r="AW28" i="4"/>
  <c r="AX28" i="4"/>
  <c r="AX29" i="4" s="1"/>
  <c r="AY28" i="4"/>
  <c r="AY29" i="4" s="1"/>
  <c r="AZ28" i="4"/>
  <c r="AZ29" i="4" s="1"/>
  <c r="BA28" i="4"/>
  <c r="BB28" i="4"/>
  <c r="BC28" i="4"/>
  <c r="BC29" i="4" s="1"/>
  <c r="BD28" i="4"/>
  <c r="BD29" i="4" s="1"/>
  <c r="BE28" i="4"/>
  <c r="BF28" i="4"/>
  <c r="BG28" i="4"/>
  <c r="BG29" i="4" s="1"/>
  <c r="BH28" i="4"/>
  <c r="BH29" i="4" s="1"/>
  <c r="BI28" i="4"/>
  <c r="BJ28" i="4"/>
  <c r="BK28" i="4"/>
  <c r="BK29" i="4" s="1"/>
  <c r="BL28" i="4"/>
  <c r="BL29" i="4" s="1"/>
  <c r="BM28" i="4"/>
  <c r="BN28" i="4"/>
  <c r="BO28" i="4"/>
  <c r="BO29" i="4" s="1"/>
  <c r="BP28" i="4"/>
  <c r="BP29" i="4" s="1"/>
  <c r="BQ28" i="4"/>
  <c r="BR28" i="4"/>
  <c r="BS28" i="4"/>
  <c r="BT28" i="4"/>
  <c r="BT29" i="4" s="1"/>
  <c r="BU28" i="4"/>
  <c r="BV28" i="4"/>
  <c r="BW28" i="4"/>
  <c r="BX28" i="4"/>
  <c r="BX29" i="4" s="1"/>
  <c r="BY28" i="4"/>
  <c r="BZ28" i="4"/>
  <c r="CA28" i="4"/>
  <c r="CB28" i="4"/>
  <c r="CB29" i="4" s="1"/>
  <c r="CC28" i="4"/>
  <c r="CD28" i="4"/>
  <c r="CE28" i="4"/>
  <c r="CF28" i="4"/>
  <c r="CF29" i="4" s="1"/>
  <c r="CG28" i="4"/>
  <c r="CH28" i="4"/>
  <c r="CI28" i="4"/>
  <c r="CJ28" i="4"/>
  <c r="CJ29" i="4" s="1"/>
  <c r="CK28" i="4"/>
  <c r="CL28" i="4"/>
  <c r="CM28" i="4"/>
  <c r="CN28" i="4"/>
  <c r="CN29" i="4" s="1"/>
  <c r="CO28" i="4"/>
  <c r="CP28" i="4"/>
  <c r="CQ28" i="4"/>
  <c r="CR28" i="4"/>
  <c r="CR29" i="4" s="1"/>
  <c r="CS28" i="4"/>
  <c r="CT28" i="4"/>
  <c r="CU28" i="4"/>
  <c r="CV28" i="4"/>
  <c r="CV29" i="4" s="1"/>
  <c r="CW28" i="4"/>
  <c r="CX28" i="4"/>
  <c r="CY28" i="4"/>
  <c r="CZ28" i="4"/>
  <c r="CZ29" i="4" s="1"/>
  <c r="DA28" i="4"/>
  <c r="DB28" i="4"/>
  <c r="DC28" i="4"/>
  <c r="DD28" i="4"/>
  <c r="DD29" i="4" s="1"/>
  <c r="DE28" i="4"/>
  <c r="DF28" i="4"/>
  <c r="DG28" i="4"/>
  <c r="DH28" i="4"/>
  <c r="DH29" i="4" s="1"/>
  <c r="DI28" i="4"/>
  <c r="DJ28" i="4"/>
  <c r="DK28" i="4"/>
  <c r="DL28" i="4"/>
  <c r="DL29" i="4" s="1"/>
  <c r="DM28" i="4"/>
  <c r="DN28" i="4"/>
  <c r="DO28" i="4"/>
  <c r="DP28" i="4"/>
  <c r="DP29" i="4" s="1"/>
  <c r="DQ28" i="4"/>
  <c r="DR28" i="4"/>
  <c r="DS28" i="4"/>
  <c r="DT28" i="4"/>
  <c r="DT29" i="4" s="1"/>
  <c r="DU28" i="4"/>
  <c r="DV28" i="4"/>
  <c r="DW28" i="4"/>
  <c r="DX28" i="4"/>
  <c r="DX29" i="4" s="1"/>
  <c r="DY28" i="4"/>
  <c r="DZ28" i="4"/>
  <c r="EA28" i="4"/>
  <c r="EB28" i="4"/>
  <c r="EB29" i="4" s="1"/>
  <c r="EC28" i="4"/>
  <c r="ED28" i="4"/>
  <c r="EE28" i="4"/>
  <c r="EF28" i="4"/>
  <c r="EF29" i="4" s="1"/>
  <c r="EG28" i="4"/>
  <c r="EH28" i="4"/>
  <c r="EI28" i="4"/>
  <c r="EI29" i="4" s="1"/>
  <c r="EJ28" i="4"/>
  <c r="EJ29" i="4" s="1"/>
  <c r="EK28" i="4"/>
  <c r="EL28" i="4"/>
  <c r="EL29" i="4" s="1"/>
  <c r="EM28" i="4"/>
  <c r="EM29" i="4" s="1"/>
  <c r="EN28" i="4"/>
  <c r="EN29" i="4" s="1"/>
  <c r="EO28" i="4"/>
  <c r="EP28" i="4"/>
  <c r="EQ28" i="4"/>
  <c r="EQ29" i="4" s="1"/>
  <c r="ER28" i="4"/>
  <c r="ER29" i="4" s="1"/>
  <c r="ES28" i="4"/>
  <c r="ET28" i="4"/>
  <c r="EU28" i="4"/>
  <c r="EU29" i="4" s="1"/>
  <c r="EV28" i="4"/>
  <c r="EW28" i="4"/>
  <c r="EX28" i="4"/>
  <c r="EY28" i="4"/>
  <c r="EZ28" i="4"/>
  <c r="FA28" i="4"/>
  <c r="FB28" i="4"/>
  <c r="FC28" i="4"/>
  <c r="FD28" i="4"/>
  <c r="FE28" i="4"/>
  <c r="FF28" i="4"/>
  <c r="FG28" i="4"/>
  <c r="FH28" i="4"/>
  <c r="FI28" i="4"/>
  <c r="FJ28" i="4"/>
  <c r="FK28" i="4"/>
  <c r="FL28" i="4"/>
  <c r="FM28" i="4"/>
  <c r="FN28" i="4"/>
  <c r="FO28" i="4"/>
  <c r="FP28" i="4"/>
  <c r="FQ28" i="4"/>
  <c r="FR28" i="4"/>
  <c r="FS28" i="4"/>
  <c r="FT28" i="4"/>
  <c r="FU28" i="4"/>
  <c r="FV28" i="4"/>
  <c r="FW28" i="4"/>
  <c r="FX28" i="4"/>
  <c r="FY28" i="4"/>
  <c r="FZ28" i="4"/>
  <c r="GA28" i="4"/>
  <c r="GB28" i="4"/>
  <c r="GC28" i="4"/>
  <c r="GD28" i="4"/>
  <c r="GE28" i="4"/>
  <c r="GF28" i="4"/>
  <c r="GG28" i="4"/>
  <c r="GH28" i="4"/>
  <c r="GI28" i="4"/>
  <c r="GJ28" i="4"/>
  <c r="GK28" i="4"/>
  <c r="GL28" i="4"/>
  <c r="GM28" i="4"/>
  <c r="GN28" i="4"/>
  <c r="GO28" i="4"/>
  <c r="GP28" i="4"/>
  <c r="GQ28" i="4"/>
  <c r="GR28" i="4"/>
  <c r="C28" i="4"/>
  <c r="D28" i="4"/>
  <c r="D29" i="4" s="1"/>
  <c r="F29" i="4"/>
  <c r="E29" i="4"/>
  <c r="I29" i="4"/>
  <c r="J29" i="4"/>
  <c r="M29" i="4"/>
  <c r="N29" i="4"/>
  <c r="Q29" i="4"/>
  <c r="R29" i="4"/>
  <c r="U29" i="4"/>
  <c r="V29" i="4"/>
  <c r="Y29" i="4"/>
  <c r="Z29" i="4"/>
  <c r="AC29" i="4"/>
  <c r="AD29" i="4"/>
  <c r="AG29" i="4"/>
  <c r="AH29" i="4"/>
  <c r="AK29" i="4"/>
  <c r="AL29" i="4"/>
  <c r="AO29" i="4"/>
  <c r="AP29" i="4"/>
  <c r="AS29" i="4"/>
  <c r="AT29" i="4"/>
  <c r="AW29" i="4"/>
  <c r="BA29" i="4"/>
  <c r="BB29" i="4"/>
  <c r="BE29" i="4"/>
  <c r="BF29" i="4"/>
  <c r="BI29" i="4"/>
  <c r="BJ29" i="4"/>
  <c r="BM29" i="4"/>
  <c r="BN29" i="4"/>
  <c r="BQ29" i="4"/>
  <c r="BR29" i="4"/>
  <c r="BS29" i="4"/>
  <c r="BU29" i="4"/>
  <c r="BV29" i="4"/>
  <c r="BW29" i="4"/>
  <c r="BY29" i="4"/>
  <c r="BZ29" i="4"/>
  <c r="CA29" i="4"/>
  <c r="CC29" i="4"/>
  <c r="CD29" i="4"/>
  <c r="CE29" i="4"/>
  <c r="CG29" i="4"/>
  <c r="CH29" i="4"/>
  <c r="CI29" i="4"/>
  <c r="CK29" i="4"/>
  <c r="CL29" i="4"/>
  <c r="CM29" i="4"/>
  <c r="CO29" i="4"/>
  <c r="CP29" i="4"/>
  <c r="CQ29" i="4"/>
  <c r="CS29" i="4"/>
  <c r="CT29" i="4"/>
  <c r="CU29" i="4"/>
  <c r="CW29" i="4"/>
  <c r="CX29" i="4"/>
  <c r="CY29" i="4"/>
  <c r="DA29" i="4"/>
  <c r="DB29" i="4"/>
  <c r="DC29" i="4"/>
  <c r="DE29" i="4"/>
  <c r="DF29" i="4"/>
  <c r="DG29" i="4"/>
  <c r="DI29" i="4"/>
  <c r="DJ29" i="4"/>
  <c r="DK29" i="4"/>
  <c r="DM29" i="4"/>
  <c r="DN29" i="4"/>
  <c r="DO29" i="4"/>
  <c r="DQ29" i="4"/>
  <c r="DR29" i="4"/>
  <c r="DS29" i="4"/>
  <c r="DU29" i="4"/>
  <c r="DV29" i="4"/>
  <c r="DW29" i="4"/>
  <c r="DY29" i="4"/>
  <c r="DZ29" i="4"/>
  <c r="EA29" i="4"/>
  <c r="EC29" i="4"/>
  <c r="ED29" i="4"/>
  <c r="EE29" i="4"/>
  <c r="EG29" i="4"/>
  <c r="EH29" i="4"/>
  <c r="EK29" i="4"/>
  <c r="EO29" i="4"/>
  <c r="EP29" i="4"/>
  <c r="ES29" i="4"/>
  <c r="ET29" i="4"/>
  <c r="EV29" i="4"/>
  <c r="EW29" i="4"/>
  <c r="EX29" i="4"/>
  <c r="EY29" i="4"/>
  <c r="EZ29" i="4"/>
  <c r="FA29" i="4"/>
  <c r="FB29" i="4"/>
  <c r="FC29" i="4"/>
  <c r="FD29" i="4"/>
  <c r="FE29" i="4"/>
  <c r="FF29" i="4"/>
  <c r="FG29" i="4"/>
  <c r="FH29" i="4"/>
  <c r="FI29" i="4"/>
  <c r="FJ29" i="4"/>
  <c r="FK29" i="4"/>
  <c r="FL29" i="4"/>
  <c r="FM29" i="4"/>
  <c r="FN29" i="4"/>
  <c r="FO29" i="4"/>
  <c r="FP29" i="4"/>
  <c r="FQ29" i="4"/>
  <c r="FR29" i="4"/>
  <c r="FS29" i="4"/>
  <c r="FT29" i="4"/>
  <c r="FU29" i="4"/>
  <c r="FV29" i="4"/>
  <c r="FW29" i="4"/>
  <c r="FX29" i="4"/>
  <c r="FY29" i="4"/>
  <c r="FZ29" i="4"/>
  <c r="GA29" i="4"/>
  <c r="GB29" i="4"/>
  <c r="GC29" i="4"/>
  <c r="GD29" i="4"/>
  <c r="GE29" i="4"/>
  <c r="GF29" i="4"/>
  <c r="GG29" i="4"/>
  <c r="GH29" i="4"/>
  <c r="GI29" i="4"/>
  <c r="GJ29" i="4"/>
  <c r="GK29" i="4"/>
  <c r="GL29" i="4"/>
  <c r="GM29" i="4"/>
  <c r="GN29" i="4"/>
  <c r="GO29" i="4"/>
  <c r="GP29" i="4"/>
  <c r="GQ29" i="4"/>
  <c r="GR29" i="4"/>
  <c r="C29" i="4"/>
  <c r="E33" i="4" l="1"/>
  <c r="E37" i="4"/>
  <c r="D37" i="4" s="1"/>
  <c r="CT35" i="6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32" i="4" l="1"/>
  <c r="D32" i="4" s="1"/>
  <c r="E50" i="4"/>
  <c r="E52" i="4"/>
  <c r="E51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46" i="4"/>
  <c r="M47" i="4"/>
  <c r="M48" i="4"/>
  <c r="K46" i="4"/>
  <c r="K47" i="4"/>
  <c r="J47" i="4" s="1"/>
  <c r="K48" i="4"/>
  <c r="I46" i="4"/>
  <c r="H46" i="4" s="1"/>
  <c r="I47" i="4"/>
  <c r="I48" i="4"/>
  <c r="G46" i="4"/>
  <c r="G47" i="4"/>
  <c r="G48" i="4"/>
  <c r="E46" i="4"/>
  <c r="D46" i="4" s="1"/>
  <c r="E47" i="4"/>
  <c r="D47" i="4" s="1"/>
  <c r="E48" i="4"/>
  <c r="D48" i="4" s="1"/>
  <c r="E41" i="4"/>
  <c r="D41" i="4" s="1"/>
  <c r="E42" i="4"/>
  <c r="D42" i="4" s="1"/>
  <c r="E43" i="4"/>
  <c r="D43" i="4" s="1"/>
  <c r="I37" i="4"/>
  <c r="I38" i="4"/>
  <c r="I39" i="4"/>
  <c r="H39" i="4" s="1"/>
  <c r="G37" i="4"/>
  <c r="G38" i="4"/>
  <c r="G39" i="4"/>
  <c r="E38" i="4"/>
  <c r="E39" i="4"/>
  <c r="E34" i="4"/>
  <c r="D40" i="5"/>
  <c r="E44" i="5" s="1"/>
  <c r="D44" i="5" s="1"/>
  <c r="H40" i="5"/>
  <c r="E45" i="5" s="1"/>
  <c r="D45" i="5" s="1"/>
  <c r="K49" i="4" l="1"/>
  <c r="E64" i="5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53" i="4"/>
  <c r="E53" i="4"/>
  <c r="L49" i="4"/>
  <c r="M49" i="4"/>
  <c r="J49" i="4"/>
  <c r="H49" i="4"/>
  <c r="I49" i="4"/>
  <c r="F49" i="4"/>
  <c r="G49" i="4"/>
  <c r="D49" i="4"/>
  <c r="E49" i="4"/>
  <c r="D44" i="4"/>
  <c r="E44" i="4"/>
  <c r="H40" i="4"/>
  <c r="I40" i="4"/>
  <c r="F40" i="4"/>
  <c r="G40" i="4"/>
  <c r="D35" i="4"/>
  <c r="E35" i="4"/>
  <c r="D40" i="4"/>
  <c r="E40" i="4"/>
</calcChain>
</file>

<file path=xl/sharedStrings.xml><?xml version="1.0" encoding="utf-8"?>
<sst xmlns="http://schemas.openxmlformats.org/spreadsheetml/2006/main" count="2312" uniqueCount="1399">
  <si>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</si>
  <si>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</si>
  <si>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</si>
  <si>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</si>
  <si>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</si>
  <si>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</si>
  <si>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</si>
  <si>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</si>
  <si>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</si>
  <si>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</si>
  <si>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</si>
  <si>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</si>
  <si>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</si>
  <si>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</si>
  <si>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</si>
  <si>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</si>
  <si>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</si>
  <si>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</si>
  <si>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</si>
  <si>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</si>
  <si>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</si>
  <si>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</si>
  <si>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</si>
  <si>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</si>
  <si>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</si>
  <si>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</si>
  <si>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</si>
  <si>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</si>
  <si>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</si>
  <si>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</si>
  <si>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</si>
  <si>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</si>
  <si>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</si>
  <si>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</si>
  <si>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</si>
  <si>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</si>
  <si>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</si>
  <si>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</si>
  <si>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</si>
  <si>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</si>
  <si>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</si>
  <si>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</si>
  <si>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</si>
  <si>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</si>
  <si>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</si>
  <si>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</si>
  <si>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</si>
  <si>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</si>
  <si>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</si>
  <si>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</si>
  <si>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</si>
  <si>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</si>
  <si>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</si>
  <si>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</si>
  <si>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</si>
  <si>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</si>
  <si>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</si>
  <si>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</si>
  <si>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</si>
  <si>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</si>
  <si>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</si>
  <si>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</si>
  <si>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</si>
  <si>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</si>
  <si>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</si>
  <si>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</si>
  <si>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</si>
  <si>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</si>
  <si>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</si>
  <si>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</si>
  <si>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</si>
  <si>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</si>
  <si>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</si>
  <si>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</si>
  <si>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</si>
  <si>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</si>
  <si>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</si>
  <si>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</si>
  <si>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</si>
  <si>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</si>
  <si>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</si>
  <si>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</si>
  <si>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</si>
  <si>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</si>
  <si>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</si>
  <si>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</si>
  <si>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</si>
  <si>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</si>
  <si>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</si>
  <si>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</si>
  <si>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</si>
  <si>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</si>
  <si>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</si>
  <si>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</si>
  <si>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</si>
  <si>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</si>
  <si>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</si>
  <si>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</si>
  <si>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</si>
  <si>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</si>
  <si>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</si>
  <si>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</si>
  <si>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</si>
  <si>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</si>
  <si>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</si>
  <si>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</si>
  <si>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</si>
  <si>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</si>
  <si>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</si>
  <si>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</si>
  <si>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</si>
  <si>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</si>
  <si>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</si>
  <si>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</si>
  <si>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</si>
  <si>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</si>
  <si>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</si>
  <si>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</si>
  <si>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</si>
  <si>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</si>
  <si>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</si>
  <si>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</si>
  <si>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</si>
  <si>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</si>
  <si>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</si>
  <si>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</si>
  <si>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</si>
  <si>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</si>
  <si>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</si>
  <si>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</si>
  <si>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</si>
  <si>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</si>
  <si>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</si>
  <si>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</si>
  <si>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</si>
  <si>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</si>
  <si>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</si>
  <si>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</si>
  <si>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</si>
  <si>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</si>
  <si>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</si>
  <si>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</si>
  <si>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</si>
  <si>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</si>
  <si>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</si>
  <si>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</si>
  <si>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</si>
  <si>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</si>
  <si>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</si>
  <si>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</si>
  <si>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</si>
  <si>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</si>
  <si>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</si>
  <si>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</si>
  <si>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</si>
  <si>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</si>
  <si>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</si>
  <si>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</si>
  <si>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</si>
  <si>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</si>
  <si>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</si>
  <si>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</si>
  <si>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</si>
  <si>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</si>
  <si>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</si>
  <si>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</si>
  <si>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</si>
  <si>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</si>
  <si>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</si>
  <si>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</si>
  <si>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</si>
  <si>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</si>
  <si>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</si>
  <si>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</si>
  <si>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</si>
  <si>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</si>
  <si>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</si>
  <si>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</si>
  <si>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</si>
  <si>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</si>
  <si>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</si>
  <si>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</si>
  <si>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</si>
  <si>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</si>
  <si>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</si>
  <si>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</si>
  <si>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</si>
  <si>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</si>
  <si>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</si>
  <si>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</si>
  <si>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</si>
  <si>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</si>
  <si>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</si>
  <si>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</si>
  <si>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</si>
  <si>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</si>
  <si>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</si>
  <si>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</si>
  <si>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</si>
  <si>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</si>
  <si>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</si>
  <si>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</si>
  <si>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</si>
  <si>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</si>
  <si>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</si>
  <si>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</si>
  <si>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</si>
  <si>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</si>
  <si>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</si>
  <si>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</si>
  <si>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</si>
  <si>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</si>
  <si>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</si>
  <si>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</si>
  <si>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</si>
  <si>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</si>
  <si>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</si>
  <si>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</si>
  <si>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</si>
  <si>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</si>
  <si>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</si>
  <si>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</si>
  <si>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</si>
  <si>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</si>
  <si>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</si>
  <si>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</si>
  <si>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</si>
  <si>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</si>
  <si>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</si>
  <si>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</si>
  <si>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</si>
  <si>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</si>
  <si>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</si>
  <si>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</si>
  <si>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</si>
  <si>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</si>
  <si>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</si>
  <si>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</si>
  <si>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</si>
  <si>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</si>
  <si>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</si>
  <si>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</si>
  <si>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</si>
  <si>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</si>
  <si>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</si>
  <si>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</si>
  <si>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</si>
  <si>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</si>
  <si>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</si>
  <si>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</si>
  <si>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</si>
  <si>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</si>
  <si>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</si>
  <si>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</si>
  <si>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</si>
  <si>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</si>
  <si>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</si>
  <si>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</si>
  <si>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</si>
  <si>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</si>
  <si>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</si>
  <si>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</si>
  <si>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</si>
  <si>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</si>
  <si>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</si>
  <si>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</si>
  <si>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</si>
  <si>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</si>
  <si>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</si>
  <si>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</si>
  <si>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</si>
  <si>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</si>
  <si>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</si>
  <si>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</si>
  <si>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</si>
  <si>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</si>
  <si>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</si>
  <si>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</si>
  <si>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</si>
  <si>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</si>
  <si>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</si>
  <si>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</si>
  <si>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</si>
  <si>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</si>
  <si>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</si>
  <si>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</si>
  <si>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</si>
  <si>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</si>
  <si>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</si>
  <si>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</si>
  <si>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</si>
  <si>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</si>
  <si>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</si>
  <si>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</si>
  <si>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</si>
  <si>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</si>
  <si>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</si>
  <si>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</si>
  <si>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</si>
  <si>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</si>
  <si>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</si>
  <si>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</si>
  <si>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</si>
  <si>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</si>
  <si>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</si>
  <si>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</si>
  <si>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</si>
  <si>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</si>
  <si>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</si>
  <si>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</si>
  <si>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</si>
  <si>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</si>
  <si>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</si>
  <si>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</si>
  <si>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</si>
  <si>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</si>
  <si>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</si>
  <si>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</si>
  <si>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</si>
  <si>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</si>
  <si>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</si>
  <si>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</si>
  <si>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</si>
  <si>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</si>
  <si>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</si>
  <si>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</si>
  <si>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</si>
  <si>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</si>
  <si>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</si>
  <si>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</si>
  <si>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</si>
  <si>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</si>
  <si>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</si>
  <si>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</si>
  <si>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</si>
  <si>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</si>
  <si>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</si>
  <si>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</si>
  <si>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</si>
  <si>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</si>
  <si>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</si>
  <si>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</si>
  <si>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</si>
  <si>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</si>
  <si>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</si>
  <si>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</si>
  <si>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</si>
  <si>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</si>
  <si>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</si>
  <si>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</si>
  <si>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</si>
  <si>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</si>
  <si>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</si>
  <si>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</si>
  <si>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</si>
  <si>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</si>
  <si>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</si>
  <si>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</si>
  <si>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</si>
  <si>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</si>
  <si>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</si>
  <si>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</si>
  <si>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</si>
  <si>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</si>
  <si>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</si>
  <si>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</si>
  <si>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</si>
  <si>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</si>
  <si>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</si>
  <si>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</si>
  <si>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</si>
  <si>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</si>
  <si>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</si>
  <si>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</si>
  <si>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</si>
  <si>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</si>
  <si>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</si>
  <si>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</si>
  <si>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</si>
  <si>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</si>
  <si>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</si>
  <si>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</si>
  <si>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</si>
  <si>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</si>
  <si>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</si>
  <si>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</si>
  <si>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</si>
  <si>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</si>
  <si>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</si>
  <si>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</si>
  <si>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</si>
  <si>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</si>
  <si>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</si>
  <si>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</si>
  <si>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</si>
  <si>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</si>
  <si>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</si>
  <si>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</si>
  <si>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</si>
  <si>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</si>
  <si>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</si>
  <si>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</si>
  <si>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</si>
  <si>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</si>
  <si>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</si>
  <si>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</si>
  <si>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</si>
  <si>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</si>
  <si>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</si>
  <si>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</si>
  <si>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</si>
  <si>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</si>
  <si>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</si>
  <si>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</si>
  <si>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</si>
  <si>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</si>
  <si>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</si>
  <si>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</si>
  <si>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</si>
  <si>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</si>
  <si>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</si>
  <si>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</si>
  <si>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</si>
  <si>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</si>
  <si>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</si>
  <si>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</si>
  <si>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</si>
  <si>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</si>
  <si>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</si>
  <si>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</si>
  <si>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</si>
  <si>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</si>
  <si>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</si>
  <si>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</si>
  <si>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</si>
  <si>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</si>
  <si>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</si>
  <si>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</si>
  <si>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</si>
  <si>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</si>
  <si>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</si>
  <si>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</si>
  <si>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</si>
  <si>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</si>
  <si>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</si>
  <si>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</si>
  <si>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</si>
  <si>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</si>
  <si>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</si>
  <si>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</si>
  <si>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</si>
  <si>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</si>
  <si>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</si>
  <si>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</si>
  <si>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</si>
  <si>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</si>
  <si>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</si>
  <si>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</si>
  <si>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</si>
  <si>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</si>
  <si>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</si>
  <si>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</si>
  <si>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</si>
  <si>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</si>
  <si>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</si>
  <si>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</si>
  <si>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</si>
  <si>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</si>
  <si>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</si>
  <si>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</si>
  <si>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</si>
  <si>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</si>
  <si>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</si>
  <si>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</si>
  <si>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</si>
  <si>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</si>
  <si>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</si>
  <si>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</si>
  <si>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</si>
  <si>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</si>
  <si>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</si>
  <si>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</si>
  <si>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</si>
  <si>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</si>
  <si>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</si>
  <si>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</si>
  <si>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</si>
  <si>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</si>
  <si>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</si>
  <si>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</si>
  <si>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</si>
  <si>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</si>
  <si>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</si>
  <si>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</si>
  <si>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</si>
  <si>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</si>
  <si>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</si>
  <si>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</si>
  <si>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</si>
  <si>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</si>
  <si>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</si>
  <si>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</si>
  <si>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</si>
  <si>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</si>
  <si>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</si>
  <si>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</si>
  <si>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</si>
  <si>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</si>
  <si>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</si>
  <si>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</si>
  <si>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</si>
  <si>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</si>
  <si>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</si>
  <si>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</si>
  <si>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</si>
  <si>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</si>
  <si>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</si>
  <si>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</si>
  <si>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</si>
  <si>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</si>
  <si>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</si>
  <si>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</si>
  <si>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</si>
  <si>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</si>
  <si>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</si>
  <si>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</si>
  <si>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</si>
  <si>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</si>
  <si>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</si>
  <si>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</si>
  <si>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</si>
  <si>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</si>
  <si>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</si>
  <si>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</si>
  <si>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</si>
  <si>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</si>
  <si>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</si>
  <si>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</si>
  <si>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</si>
  <si>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</si>
  <si>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</si>
  <si>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</si>
  <si>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</si>
  <si>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</si>
  <si>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</si>
  <si>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</si>
  <si>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</si>
  <si>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</si>
  <si>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</si>
  <si>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</si>
  <si>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</si>
  <si>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</si>
  <si>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</si>
  <si>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</si>
  <si>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</si>
  <si>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</si>
  <si>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</si>
  <si>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</si>
  <si>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</si>
  <si>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</si>
  <si>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</si>
  <si>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</si>
  <si>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</si>
  <si>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</si>
  <si>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</si>
  <si>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</si>
  <si>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</si>
  <si>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</si>
  <si>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</si>
  <si>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</si>
  <si>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</si>
  <si>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</si>
  <si>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</si>
  <si>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</si>
  <si>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</si>
  <si>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</si>
  <si>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</si>
  <si>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</si>
  <si>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</si>
  <si>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</si>
  <si>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</si>
  <si>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</si>
  <si>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</si>
  <si>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</si>
  <si>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</si>
  <si>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</si>
  <si>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</si>
  <si>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</si>
  <si>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</si>
  <si>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</si>
  <si>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</si>
  <si>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</si>
  <si>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</si>
  <si>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</si>
  <si>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</si>
  <si>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</si>
  <si>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</si>
  <si>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</si>
  <si>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</si>
  <si>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</si>
  <si>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</si>
  <si>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</si>
  <si>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</si>
  <si>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</si>
  <si>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</si>
  <si>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</si>
  <si>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</si>
  <si>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</si>
  <si>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</si>
  <si>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</si>
  <si>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</si>
  <si>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</si>
  <si>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</si>
  <si>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</si>
  <si>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</si>
  <si>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</si>
  <si>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</si>
  <si>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</si>
  <si>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</si>
  <si>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</si>
  <si>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</si>
  <si>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</si>
  <si>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</si>
  <si>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</si>
  <si>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</si>
  <si>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</si>
  <si>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</si>
  <si>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</si>
  <si>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</si>
  <si>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</si>
  <si>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</si>
  <si>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</si>
  <si>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</si>
  <si>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</si>
  <si>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</si>
  <si>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</si>
  <si>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</si>
  <si>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</si>
  <si>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</si>
  <si>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</si>
  <si>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</si>
  <si>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</si>
  <si>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</si>
  <si>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</si>
  <si>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</si>
  <si>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</si>
  <si>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</si>
  <si>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</si>
  <si>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</si>
  <si>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</si>
  <si>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</si>
  <si>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</si>
  <si>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</si>
  <si>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</si>
  <si>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</si>
  <si>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</si>
  <si>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</si>
  <si>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</si>
  <si>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</si>
  <si>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</si>
  <si>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</si>
  <si>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</si>
  <si>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</si>
  <si>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</si>
  <si>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</si>
  <si>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</si>
  <si>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</si>
  <si>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</si>
  <si>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</si>
  <si>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</si>
  <si>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</si>
  <si>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</si>
  <si>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</si>
  <si>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</si>
  <si>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</si>
  <si>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</si>
  <si>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</si>
  <si>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</si>
  <si>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</si>
  <si>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</si>
  <si>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</si>
  <si>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</si>
  <si>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</si>
  <si>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</si>
  <si>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</si>
  <si>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</si>
  <si>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</si>
  <si>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</si>
  <si>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</si>
  <si>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</si>
  <si>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</si>
  <si>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</si>
  <si>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</si>
  <si>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</si>
  <si>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</si>
  <si>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</si>
  <si>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</si>
  <si>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</si>
  <si>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</si>
  <si>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</si>
  <si>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</si>
  <si>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</si>
  <si>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</si>
  <si>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</si>
  <si>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</si>
  <si>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</si>
  <si>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</si>
  <si>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</si>
  <si>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</si>
  <si>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</si>
  <si>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</si>
  <si>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</si>
  <si>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</si>
  <si>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</si>
  <si>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</si>
  <si>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</si>
  <si>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</si>
  <si>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</si>
  <si>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</si>
  <si>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</si>
  <si>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</si>
  <si>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</si>
  <si>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</si>
  <si>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</si>
  <si>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</si>
  <si>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</si>
  <si>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</si>
  <si>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</si>
  <si>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</si>
  <si>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</si>
  <si>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</si>
  <si>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</si>
  <si>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</si>
  <si>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</si>
  <si>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</si>
  <si>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</si>
  <si>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</si>
  <si>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</si>
  <si>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</si>
  <si>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</si>
  <si>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</si>
  <si>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</si>
  <si>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</si>
  <si>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</si>
  <si>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</si>
  <si>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</si>
  <si>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</si>
  <si>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</si>
  <si>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</si>
  <si>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</si>
  <si>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</si>
  <si>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</si>
  <si>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</si>
  <si>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</si>
  <si>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</si>
  <si>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</si>
  <si>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</si>
  <si>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</si>
  <si>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</si>
  <si>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</si>
  <si>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</si>
  <si>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</si>
  <si>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</si>
  <si>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</si>
  <si>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</si>
  <si>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</si>
  <si>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</si>
  <si>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</si>
  <si>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</si>
  <si>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</si>
  <si>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</si>
  <si>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</si>
  <si>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</si>
  <si>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</si>
  <si>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</si>
  <si>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</si>
  <si>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</si>
  <si>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</si>
  <si>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</si>
  <si>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</si>
  <si>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</si>
  <si>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</si>
  <si>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</si>
  <si>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</si>
  <si>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</si>
  <si>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</si>
  <si>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</si>
  <si>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</si>
  <si>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</si>
  <si>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</si>
  <si>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</si>
  <si>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</si>
  <si>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</si>
  <si>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</si>
  <si>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</si>
  <si>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</si>
  <si>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</si>
  <si>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</si>
  <si>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</si>
  <si>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</si>
  <si>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</si>
  <si>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</si>
  <si>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</si>
  <si>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</si>
  <si>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</si>
  <si>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</si>
  <si>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</si>
  <si>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</si>
  <si>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</si>
  <si>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</si>
  <si>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</si>
  <si>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</si>
  <si>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</si>
  <si>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</si>
  <si>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</si>
  <si>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</si>
  <si>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</si>
  <si>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</si>
  <si>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</si>
  <si>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</si>
  <si>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</si>
  <si>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</si>
  <si>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</si>
  <si>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</si>
  <si>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</si>
  <si>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</si>
  <si>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</si>
  <si>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</si>
  <si>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</si>
  <si>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</si>
  <si>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</si>
  <si>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</si>
  <si>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</si>
  <si>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</si>
  <si>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</si>
  <si>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</si>
  <si>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</si>
  <si>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</si>
  <si>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</si>
  <si>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</si>
  <si>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</si>
  <si>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</si>
  <si>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</si>
  <si>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</si>
  <si>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</si>
  <si>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</si>
  <si>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</si>
  <si>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</si>
  <si>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</si>
  <si>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</si>
  <si>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</si>
  <si>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</si>
  <si>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</si>
  <si>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</si>
  <si>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</si>
  <si>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</si>
  <si>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</si>
  <si>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</si>
  <si>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</si>
  <si>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</si>
  <si>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</si>
  <si>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</si>
  <si>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</si>
  <si>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</si>
  <si>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</si>
  <si>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</si>
  <si>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</si>
  <si>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</si>
  <si>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</si>
  <si>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</si>
  <si>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</si>
  <si>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</si>
  <si>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</si>
  <si>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</si>
  <si>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</si>
  <si>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</si>
  <si>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</si>
  <si>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</si>
  <si>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</si>
  <si>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</si>
  <si>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</si>
  <si>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</si>
  <si>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</si>
  <si>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</si>
  <si>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</si>
  <si>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</si>
  <si>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</si>
  <si>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</si>
  <si>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</si>
  <si>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</si>
  <si>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</si>
  <si>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</si>
  <si>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</si>
  <si>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</si>
  <si>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</si>
  <si>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</si>
  <si>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</si>
  <si>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</si>
  <si>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</si>
  <si>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</si>
  <si>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</si>
  <si>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</si>
  <si>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</si>
  <si>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</si>
  <si>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</si>
  <si>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</si>
  <si>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</si>
  <si>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</si>
  <si>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</si>
  <si>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</si>
  <si>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</si>
  <si>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</si>
  <si>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</si>
  <si>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</si>
  <si>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</si>
  <si>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</si>
  <si>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</si>
  <si>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</si>
  <si>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</si>
  <si>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</si>
  <si>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</si>
  <si>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</si>
  <si>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</si>
  <si>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</si>
  <si>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</si>
  <si>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</si>
  <si>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</si>
  <si>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</si>
  <si>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</si>
  <si>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</si>
  <si>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</si>
  <si>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</si>
  <si>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</si>
  <si>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</si>
  <si>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</si>
  <si>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</si>
  <si>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</si>
  <si>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</si>
  <si>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</si>
  <si>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</si>
  <si>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</si>
  <si>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</si>
  <si>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</si>
  <si>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</si>
  <si>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</si>
  <si>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</si>
  <si>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</si>
  <si>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</si>
  <si>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</si>
  <si>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</si>
  <si>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</si>
  <si>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</si>
  <si>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</si>
  <si>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</si>
  <si>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</si>
  <si>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</si>
  <si>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</si>
  <si>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</si>
  <si>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</si>
  <si>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</si>
  <si>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</si>
  <si>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</si>
  <si>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</si>
  <si>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</si>
  <si>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</si>
  <si>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</si>
  <si>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</si>
  <si>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</si>
  <si>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</si>
  <si>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</si>
  <si>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</si>
  <si>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</si>
  <si>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</si>
  <si>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</si>
  <si>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</si>
  <si>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</si>
  <si>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</si>
  <si>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</si>
  <si>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</si>
  <si>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</si>
  <si>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</si>
  <si>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</si>
  <si>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</si>
  <si>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</si>
  <si>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</si>
  <si>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</si>
  <si>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</si>
  <si>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</si>
  <si>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</si>
  <si>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</si>
  <si>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</si>
  <si>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</si>
  <si>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</si>
  <si>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</si>
  <si>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</si>
  <si>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</si>
  <si>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</si>
  <si>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</si>
  <si>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</si>
  <si>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</si>
  <si>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</si>
  <si>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</si>
  <si>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</si>
  <si>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</si>
  <si>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</si>
  <si>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</si>
  <si>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</si>
  <si>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</si>
  <si>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</si>
  <si>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</si>
  <si>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</si>
  <si>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</si>
  <si>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</si>
  <si>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</si>
  <si>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</si>
  <si>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</si>
  <si>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</si>
  <si>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</si>
  <si>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</si>
  <si>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</si>
  <si>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</si>
  <si>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</si>
  <si>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</si>
  <si>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</si>
  <si>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</si>
  <si>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</si>
  <si>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</si>
  <si>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</si>
  <si>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</si>
  <si>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</si>
  <si>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</si>
  <si>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</si>
  <si>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</si>
  <si>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</si>
  <si>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</si>
  <si>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</si>
  <si>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</si>
  <si>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</si>
  <si>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</si>
  <si>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</si>
  <si>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</si>
  <si>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</si>
  <si>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</si>
  <si>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</si>
  <si>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</si>
  <si>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</si>
  <si>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</si>
  <si>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</si>
  <si>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</si>
  <si>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</si>
  <si>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</si>
  <si>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</si>
  <si>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</si>
  <si>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</si>
  <si>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</si>
  <si>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</si>
  <si>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</si>
  <si>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</si>
  <si>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</si>
  <si>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</si>
  <si>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</si>
  <si>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</si>
  <si>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</si>
  <si>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</si>
  <si>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</si>
  <si>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</si>
  <si>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</si>
  <si>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</si>
  <si>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</si>
  <si>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</si>
  <si>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</si>
  <si>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</si>
  <si>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</si>
  <si>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</si>
  <si>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</si>
  <si>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</si>
  <si>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</si>
  <si>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</si>
  <si>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</si>
  <si>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</si>
  <si>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</si>
  <si>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</si>
  <si>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</si>
  <si>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</si>
  <si>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</si>
  <si>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</si>
  <si>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</si>
  <si>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</si>
  <si>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</si>
  <si>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</si>
  <si>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</si>
  <si>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</si>
  <si>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</si>
  <si>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</si>
  <si>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</si>
  <si>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</si>
  <si>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</si>
  <si>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</si>
  <si>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</si>
  <si>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</si>
  <si>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</si>
  <si>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</si>
  <si>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</si>
  <si>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</si>
  <si>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</si>
  <si>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</si>
  <si>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</si>
  <si>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</si>
  <si>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</si>
  <si>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</si>
  <si>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</si>
  <si>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</si>
  <si>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</si>
  <si>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</si>
  <si>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</si>
  <si>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</si>
  <si>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</si>
  <si>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</si>
  <si>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</si>
  <si>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</si>
  <si>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</si>
  <si>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</si>
  <si>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</si>
  <si>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</si>
  <si>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</si>
  <si>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</si>
  <si>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</si>
  <si>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</si>
  <si>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</si>
  <si>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</si>
  <si>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</si>
  <si>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</si>
  <si>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</si>
  <si>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</si>
  <si>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</si>
  <si>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</si>
  <si>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</si>
  <si>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</si>
  <si>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</si>
  <si>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</si>
  <si>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</si>
  <si>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</si>
  <si>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</si>
  <si>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</si>
  <si>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</si>
  <si>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</si>
  <si>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</si>
  <si>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</si>
  <si>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</si>
  <si>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</si>
  <si>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</si>
  <si>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</si>
  <si>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</si>
  <si>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</si>
  <si>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</si>
  <si>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</si>
  <si>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</si>
  <si>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</si>
  <si>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</si>
  <si>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</si>
  <si>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</si>
  <si>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</si>
  <si>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</si>
  <si>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</si>
  <si>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</si>
  <si>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</si>
  <si>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</si>
  <si>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</si>
  <si>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</si>
  <si>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</si>
  <si>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</si>
  <si>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</si>
  <si>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</si>
  <si>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</si>
  <si>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</si>
  <si>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</si>
  <si>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</si>
  <si>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</si>
  <si>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</si>
  <si>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</si>
  <si>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</si>
  <si>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</si>
  <si>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</si>
  <si>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</si>
  <si>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</si>
  <si>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</si>
  <si>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</si>
  <si>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</si>
  <si>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</si>
  <si>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</si>
  <si>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</si>
  <si>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</si>
  <si>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</si>
  <si>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</si>
  <si>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</si>
  <si>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</si>
  <si>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</si>
  <si>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</si>
  <si>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</si>
  <si>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</si>
  <si>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</si>
  <si>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</si>
  <si>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</si>
  <si>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</si>
  <si>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</si>
  <si>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</si>
  <si>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</si>
  <si>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</si>
  <si>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</si>
  <si>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</si>
  <si>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</si>
  <si>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</si>
  <si>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</si>
  <si>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</si>
  <si>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</si>
  <si>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</si>
  <si>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</si>
  <si>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</si>
  <si>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</si>
  <si>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</si>
  <si>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</si>
  <si>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</si>
  <si>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</si>
  <si>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</si>
  <si>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</si>
  <si>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</si>
  <si>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</si>
  <si>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</si>
  <si>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</si>
  <si>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</si>
  <si>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</si>
  <si>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</si>
  <si>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</si>
  <si>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</si>
  <si>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</si>
  <si>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</si>
  <si>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</si>
  <si>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</si>
  <si>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</si>
  <si>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</si>
  <si>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</si>
  <si>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</si>
  <si>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</si>
  <si>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</si>
  <si>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</si>
  <si>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</si>
  <si>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</si>
  <si>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</si>
  <si>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</si>
  <si>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</si>
  <si>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</si>
  <si>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</si>
  <si>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</si>
  <si>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</si>
  <si>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</si>
  <si>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</si>
  <si>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</si>
  <si>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</si>
  <si>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</si>
  <si>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</si>
  <si>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</si>
  <si>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</si>
  <si>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</si>
  <si>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</si>
  <si>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</si>
  <si>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</si>
  <si>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</si>
  <si>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</si>
  <si>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</si>
  <si>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</si>
  <si>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</si>
  <si>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</si>
  <si>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</si>
  <si>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</si>
  <si>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</si>
  <si>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</si>
  <si>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</si>
  <si>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</si>
  <si>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</si>
  <si>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</si>
  <si>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</si>
  <si>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</si>
  <si>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</si>
  <si>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</si>
  <si>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</si>
  <si>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</si>
  <si>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</si>
  <si>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</si>
  <si>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</si>
  <si>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</si>
  <si>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</si>
  <si>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</si>
  <si>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</si>
  <si>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</si>
  <si>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</si>
  <si>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</si>
  <si>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</si>
  <si>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</si>
  <si>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</si>
  <si>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</si>
  <si>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</si>
  <si>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</si>
  <si>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</si>
  <si>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</si>
  <si>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</si>
  <si>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</si>
  <si>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</si>
  <si>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</si>
  <si>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</si>
  <si>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</si>
  <si>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</si>
  <si>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</si>
  <si>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</si>
  <si>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</si>
  <si>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</si>
  <si>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</si>
  <si>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</si>
  <si>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</si>
  <si>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</si>
  <si>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</si>
  <si>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</si>
  <si>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</si>
  <si>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</si>
  <si>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</si>
  <si>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</si>
  <si>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</si>
  <si>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</si>
  <si>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</si>
  <si>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</si>
  <si>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</si>
  <si>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</si>
  <si>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</si>
  <si>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</si>
  <si>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</si>
  <si>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</si>
  <si>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</si>
  <si>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</si>
  <si>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</si>
  <si>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</si>
  <si>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</si>
  <si>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</si>
  <si>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</si>
  <si>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</si>
  <si>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</si>
  <si>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</si>
  <si>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</si>
  <si>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</si>
  <si>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</si>
  <si>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</si>
  <si>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</si>
  <si>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</si>
  <si>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</si>
  <si>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</si>
  <si>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</si>
  <si>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</si>
  <si>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</si>
  <si>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</si>
  <si>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</si>
  <si>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</si>
  <si>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</si>
  <si>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</si>
  <si>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</si>
  <si>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</si>
  <si>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</si>
  <si>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</si>
  <si>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</si>
  <si>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</si>
  <si>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</si>
  <si>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</si>
  <si>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</si>
  <si>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</si>
  <si>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</si>
  <si>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</si>
  <si>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</si>
  <si>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</si>
  <si>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</si>
  <si>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</si>
  <si>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</si>
  <si>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</si>
  <si>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</si>
  <si>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</si>
  <si>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</si>
  <si>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</si>
  <si>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</si>
  <si>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Абилова Айлы</t>
  </si>
  <si>
    <t>Алишерұлы Айхан</t>
  </si>
  <si>
    <t>Аширбай Зинур</t>
  </si>
  <si>
    <t>Боранбай Арсен</t>
  </si>
  <si>
    <t>Думанов Рустам</t>
  </si>
  <si>
    <t>Жанат Ерхан</t>
  </si>
  <si>
    <t>Жандосова Інжу</t>
  </si>
  <si>
    <t>Қайрат Адия</t>
  </si>
  <si>
    <t>Кутасевич Сафия</t>
  </si>
  <si>
    <t>Қанат Әмірхан</t>
  </si>
  <si>
    <t>Құсатай Арман</t>
  </si>
  <si>
    <t>Маженова Томирис</t>
  </si>
  <si>
    <t>Мұраталы Эсманур</t>
  </si>
  <si>
    <t>Серік Нұрәділ</t>
  </si>
  <si>
    <t xml:space="preserve">                                  Оқу жылы: 2024-2025                              Топ: _Балапан____________                Өткізу кезеңі:  ___01.09____________       Өткізу мерзімі:_10.09_____________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</si>
</sst>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64" fontId="16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1379</v>
      </c>
      <c r="DN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78" t="s">
        <v>846</v>
      </c>
      <c r="D11" s="78"/>
      <c r="E11" s="78"/>
      <c r="F11" s="78"/>
      <c r="G11" s="78"/>
      <c r="H11" s="78"/>
      <c r="I11" s="78"/>
      <c r="J11" s="78"/>
      <c r="K11" s="78"/>
      <c r="L11" s="78" t="s">
        <v>849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846</v>
      </c>
      <c r="Y11" s="78"/>
      <c r="Z11" s="78"/>
      <c r="AA11" s="78"/>
      <c r="AB11" s="78"/>
      <c r="AC11" s="78"/>
      <c r="AD11" s="78"/>
      <c r="AE11" s="78"/>
      <c r="AF11" s="78"/>
      <c r="AG11" s="78" t="s">
        <v>849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846</v>
      </c>
      <c r="AT11" s="87"/>
      <c r="AU11" s="87"/>
      <c r="AV11" s="87"/>
      <c r="AW11" s="87"/>
      <c r="AX11" s="87"/>
      <c r="AY11" s="87" t="s">
        <v>849</v>
      </c>
      <c r="AZ11" s="87"/>
      <c r="BA11" s="87"/>
      <c r="BB11" s="87"/>
      <c r="BC11" s="87"/>
      <c r="BD11" s="87"/>
      <c r="BE11" s="87"/>
      <c r="BF11" s="87"/>
      <c r="BG11" s="87"/>
      <c r="BH11" s="87" t="s">
        <v>846</v>
      </c>
      <c r="BI11" s="87"/>
      <c r="BJ11" s="87"/>
      <c r="BK11" s="87"/>
      <c r="BL11" s="87"/>
      <c r="BM11" s="87"/>
      <c r="BN11" s="87" t="s">
        <v>849</v>
      </c>
      <c r="BO11" s="87"/>
      <c r="BP11" s="87"/>
      <c r="BQ11" s="87"/>
      <c r="BR11" s="87"/>
      <c r="BS11" s="87"/>
      <c r="BT11" s="87"/>
      <c r="BU11" s="87"/>
      <c r="BV11" s="87"/>
      <c r="BW11" s="87" t="s">
        <v>846</v>
      </c>
      <c r="BX11" s="87"/>
      <c r="BY11" s="87"/>
      <c r="BZ11" s="87"/>
      <c r="CA11" s="87"/>
      <c r="CB11" s="87"/>
      <c r="CC11" s="87" t="s">
        <v>849</v>
      </c>
      <c r="CD11" s="87"/>
      <c r="CE11" s="87"/>
      <c r="CF11" s="87"/>
      <c r="CG11" s="87"/>
      <c r="CH11" s="87"/>
      <c r="CI11" s="87" t="s">
        <v>846</v>
      </c>
      <c r="CJ11" s="87"/>
      <c r="CK11" s="87"/>
      <c r="CL11" s="87"/>
      <c r="CM11" s="87"/>
      <c r="CN11" s="87"/>
      <c r="CO11" s="87"/>
      <c r="CP11" s="87"/>
      <c r="CQ11" s="87"/>
      <c r="CR11" s="87" t="s">
        <v>849</v>
      </c>
      <c r="CS11" s="87"/>
      <c r="CT11" s="87"/>
      <c r="CU11" s="87"/>
      <c r="CV11" s="87"/>
      <c r="CW11" s="87"/>
      <c r="CX11" s="87"/>
      <c r="CY11" s="87"/>
      <c r="CZ11" s="87"/>
      <c r="DA11" s="87" t="s">
        <v>846</v>
      </c>
      <c r="DB11" s="87"/>
      <c r="DC11" s="87"/>
      <c r="DD11" s="87"/>
      <c r="DE11" s="87"/>
      <c r="DF11" s="87"/>
      <c r="DG11" s="87" t="s">
        <v>849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5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5">
      <c r="A13" s="75"/>
      <c r="B13" s="75"/>
      <c r="C13" s="66" t="s">
        <v>843</v>
      </c>
      <c r="D13" s="66"/>
      <c r="E13" s="66"/>
      <c r="F13" s="66" t="s">
        <v>1338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850</v>
      </c>
      <c r="Y13" s="66"/>
      <c r="Z13" s="66"/>
      <c r="AA13" s="66" t="s">
        <v>852</v>
      </c>
      <c r="AB13" s="66"/>
      <c r="AC13" s="66"/>
      <c r="AD13" s="66" t="s">
        <v>854</v>
      </c>
      <c r="AE13" s="66"/>
      <c r="AF13" s="66"/>
      <c r="AG13" s="66" t="s">
        <v>856</v>
      </c>
      <c r="AH13" s="66"/>
      <c r="AI13" s="66"/>
      <c r="AJ13" s="66" t="s">
        <v>858</v>
      </c>
      <c r="AK13" s="66"/>
      <c r="AL13" s="66"/>
      <c r="AM13" s="66" t="s">
        <v>862</v>
      </c>
      <c r="AN13" s="66"/>
      <c r="AO13" s="66"/>
      <c r="AP13" s="66" t="s">
        <v>863</v>
      </c>
      <c r="AQ13" s="66"/>
      <c r="AR13" s="66"/>
      <c r="AS13" s="66" t="s">
        <v>865</v>
      </c>
      <c r="AT13" s="66"/>
      <c r="AU13" s="66"/>
      <c r="AV13" s="66" t="s">
        <v>866</v>
      </c>
      <c r="AW13" s="66"/>
      <c r="AX13" s="66"/>
      <c r="AY13" s="66" t="s">
        <v>869</v>
      </c>
      <c r="AZ13" s="66"/>
      <c r="BA13" s="66"/>
      <c r="BB13" s="66" t="s">
        <v>870</v>
      </c>
      <c r="BC13" s="66"/>
      <c r="BD13" s="66"/>
      <c r="BE13" s="66" t="s">
        <v>873</v>
      </c>
      <c r="BF13" s="66"/>
      <c r="BG13" s="66"/>
      <c r="BH13" s="66" t="s">
        <v>874</v>
      </c>
      <c r="BI13" s="66"/>
      <c r="BJ13" s="66"/>
      <c r="BK13" s="66" t="s">
        <v>878</v>
      </c>
      <c r="BL13" s="66"/>
      <c r="BM13" s="66"/>
      <c r="BN13" s="66" t="s">
        <v>877</v>
      </c>
      <c r="BO13" s="66"/>
      <c r="BP13" s="66"/>
      <c r="BQ13" s="66" t="s">
        <v>879</v>
      </c>
      <c r="BR13" s="66"/>
      <c r="BS13" s="66"/>
      <c r="BT13" s="66" t="s">
        <v>880</v>
      </c>
      <c r="BU13" s="66"/>
      <c r="BV13" s="66"/>
      <c r="BW13" s="66" t="s">
        <v>882</v>
      </c>
      <c r="BX13" s="66"/>
      <c r="BY13" s="66"/>
      <c r="BZ13" s="66" t="s">
        <v>884</v>
      </c>
      <c r="CA13" s="66"/>
      <c r="CB13" s="66"/>
      <c r="CC13" s="66" t="s">
        <v>885</v>
      </c>
      <c r="CD13" s="66"/>
      <c r="CE13" s="66"/>
      <c r="CF13" s="66" t="s">
        <v>886</v>
      </c>
      <c r="CG13" s="66"/>
      <c r="CH13" s="66"/>
      <c r="CI13" s="66" t="s">
        <v>888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889</v>
      </c>
      <c r="CS13" s="66"/>
      <c r="CT13" s="66"/>
      <c r="CU13" s="66" t="s">
        <v>133</v>
      </c>
      <c r="CV13" s="66"/>
      <c r="CW13" s="66"/>
      <c r="CX13" s="66" t="s">
        <v>890</v>
      </c>
      <c r="CY13" s="66"/>
      <c r="CZ13" s="66"/>
      <c r="DA13" s="66" t="s">
        <v>891</v>
      </c>
      <c r="DB13" s="66"/>
      <c r="DC13" s="66"/>
      <c r="DD13" s="66" t="s">
        <v>895</v>
      </c>
      <c r="DE13" s="66"/>
      <c r="DF13" s="66"/>
      <c r="DG13" s="66" t="s">
        <v>897</v>
      </c>
      <c r="DH13" s="66"/>
      <c r="DI13" s="66"/>
      <c r="DJ13" s="66" t="s">
        <v>899</v>
      </c>
      <c r="DK13" s="66"/>
      <c r="DL13" s="66"/>
      <c r="DM13" s="66" t="s">
        <v>901</v>
      </c>
      <c r="DN13" s="66"/>
      <c r="DO13" s="66"/>
    </row>
    <row r="14" spans="1:254" ht="111.75" customHeight="1" x14ac:dyDescent="0.25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3" t="s">
        <v>839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9" t="s">
        <v>811</v>
      </c>
      <c r="C43" s="80"/>
      <c r="D43" s="80"/>
      <c r="E43" s="81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83" t="s">
        <v>3</v>
      </c>
      <c r="G48" s="8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85" t="s">
        <v>117</v>
      </c>
      <c r="G57" s="8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1379</v>
      </c>
      <c r="D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5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5">
      <c r="A13" s="75"/>
      <c r="B13" s="75"/>
      <c r="C13" s="66" t="s">
        <v>904</v>
      </c>
      <c r="D13" s="66"/>
      <c r="E13" s="66"/>
      <c r="F13" s="66" t="s">
        <v>908</v>
      </c>
      <c r="G13" s="66"/>
      <c r="H13" s="66"/>
      <c r="I13" s="66" t="s">
        <v>909</v>
      </c>
      <c r="J13" s="66"/>
      <c r="K13" s="66"/>
      <c r="L13" s="66" t="s">
        <v>910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912</v>
      </c>
      <c r="V13" s="66"/>
      <c r="W13" s="66"/>
      <c r="X13" s="66" t="s">
        <v>913</v>
      </c>
      <c r="Y13" s="66"/>
      <c r="Z13" s="66"/>
      <c r="AA13" s="66" t="s">
        <v>914</v>
      </c>
      <c r="AB13" s="66"/>
      <c r="AC13" s="66"/>
      <c r="AD13" s="66" t="s">
        <v>916</v>
      </c>
      <c r="AE13" s="66"/>
      <c r="AF13" s="66"/>
      <c r="AG13" s="66" t="s">
        <v>918</v>
      </c>
      <c r="AH13" s="66"/>
      <c r="AI13" s="66"/>
      <c r="AJ13" s="66" t="s">
        <v>1324</v>
      </c>
      <c r="AK13" s="66"/>
      <c r="AL13" s="66"/>
      <c r="AM13" s="66" t="s">
        <v>923</v>
      </c>
      <c r="AN13" s="66"/>
      <c r="AO13" s="66"/>
      <c r="AP13" s="66" t="s">
        <v>924</v>
      </c>
      <c r="AQ13" s="66"/>
      <c r="AR13" s="66"/>
      <c r="AS13" s="66" t="s">
        <v>925</v>
      </c>
      <c r="AT13" s="66"/>
      <c r="AU13" s="66"/>
      <c r="AV13" s="66" t="s">
        <v>926</v>
      </c>
      <c r="AW13" s="66"/>
      <c r="AX13" s="66"/>
      <c r="AY13" s="66" t="s">
        <v>928</v>
      </c>
      <c r="AZ13" s="66"/>
      <c r="BA13" s="66"/>
      <c r="BB13" s="66" t="s">
        <v>929</v>
      </c>
      <c r="BC13" s="66"/>
      <c r="BD13" s="66"/>
      <c r="BE13" s="66" t="s">
        <v>930</v>
      </c>
      <c r="BF13" s="66"/>
      <c r="BG13" s="66"/>
      <c r="BH13" s="66" t="s">
        <v>931</v>
      </c>
      <c r="BI13" s="66"/>
      <c r="BJ13" s="66"/>
      <c r="BK13" s="66" t="s">
        <v>932</v>
      </c>
      <c r="BL13" s="66"/>
      <c r="BM13" s="66"/>
      <c r="BN13" s="66" t="s">
        <v>934</v>
      </c>
      <c r="BO13" s="66"/>
      <c r="BP13" s="66"/>
      <c r="BQ13" s="66" t="s">
        <v>935</v>
      </c>
      <c r="BR13" s="66"/>
      <c r="BS13" s="66"/>
      <c r="BT13" s="66" t="s">
        <v>937</v>
      </c>
      <c r="BU13" s="66"/>
      <c r="BV13" s="66"/>
      <c r="BW13" s="66" t="s">
        <v>939</v>
      </c>
      <c r="BX13" s="66"/>
      <c r="BY13" s="66"/>
      <c r="BZ13" s="66" t="s">
        <v>940</v>
      </c>
      <c r="CA13" s="66"/>
      <c r="CB13" s="66"/>
      <c r="CC13" s="66" t="s">
        <v>944</v>
      </c>
      <c r="CD13" s="66"/>
      <c r="CE13" s="66"/>
      <c r="CF13" s="66" t="s">
        <v>947</v>
      </c>
      <c r="CG13" s="66"/>
      <c r="CH13" s="66"/>
      <c r="CI13" s="66" t="s">
        <v>948</v>
      </c>
      <c r="CJ13" s="66"/>
      <c r="CK13" s="66"/>
      <c r="CL13" s="66" t="s">
        <v>949</v>
      </c>
      <c r="CM13" s="66"/>
      <c r="CN13" s="66"/>
      <c r="CO13" s="66" t="s">
        <v>950</v>
      </c>
      <c r="CP13" s="66"/>
      <c r="CQ13" s="66"/>
      <c r="CR13" s="66" t="s">
        <v>952</v>
      </c>
      <c r="CS13" s="66"/>
      <c r="CT13" s="66"/>
      <c r="CU13" s="66" t="s">
        <v>953</v>
      </c>
      <c r="CV13" s="66"/>
      <c r="CW13" s="66"/>
      <c r="CX13" s="66" t="s">
        <v>954</v>
      </c>
      <c r="CY13" s="66"/>
      <c r="CZ13" s="66"/>
      <c r="DA13" s="66" t="s">
        <v>955</v>
      </c>
      <c r="DB13" s="66"/>
      <c r="DC13" s="66"/>
      <c r="DD13" s="66" t="s">
        <v>956</v>
      </c>
      <c r="DE13" s="66"/>
      <c r="DF13" s="66"/>
      <c r="DG13" s="66" t="s">
        <v>957</v>
      </c>
      <c r="DH13" s="66"/>
      <c r="DI13" s="66"/>
      <c r="DJ13" s="66" t="s">
        <v>959</v>
      </c>
      <c r="DK13" s="66"/>
      <c r="DL13" s="66"/>
      <c r="DM13" s="66" t="s">
        <v>960</v>
      </c>
      <c r="DN13" s="66"/>
      <c r="DO13" s="66"/>
      <c r="DP13" s="66" t="s">
        <v>961</v>
      </c>
      <c r="DQ13" s="66"/>
      <c r="DR13" s="66"/>
    </row>
    <row r="14" spans="1:254" ht="83.25" customHeight="1" x14ac:dyDescent="0.25">
      <c r="A14" s="75"/>
      <c r="B14" s="75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3" t="s">
        <v>840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9" t="s">
        <v>811</v>
      </c>
      <c r="C43" s="80"/>
      <c r="D43" s="80"/>
      <c r="E43" s="81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1379</v>
      </c>
      <c r="FJ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1021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980</v>
      </c>
      <c r="V11" s="70"/>
      <c r="W11" s="70"/>
      <c r="X11" s="70" t="s">
        <v>981</v>
      </c>
      <c r="Y11" s="70"/>
      <c r="Z11" s="70"/>
      <c r="AA11" s="68" t="s">
        <v>982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1004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25">
      <c r="A12" s="75"/>
      <c r="B12" s="75"/>
      <c r="C12" s="66" t="s">
        <v>962</v>
      </c>
      <c r="D12" s="66"/>
      <c r="E12" s="66"/>
      <c r="F12" s="66" t="s">
        <v>966</v>
      </c>
      <c r="G12" s="66"/>
      <c r="H12" s="66"/>
      <c r="I12" s="66" t="s">
        <v>970</v>
      </c>
      <c r="J12" s="66"/>
      <c r="K12" s="66"/>
      <c r="L12" s="66" t="s">
        <v>974</v>
      </c>
      <c r="M12" s="66"/>
      <c r="N12" s="66"/>
      <c r="O12" s="66" t="s">
        <v>976</v>
      </c>
      <c r="P12" s="66"/>
      <c r="Q12" s="66"/>
      <c r="R12" s="66" t="s">
        <v>979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983</v>
      </c>
      <c r="AB12" s="66"/>
      <c r="AC12" s="66"/>
      <c r="AD12" s="66" t="s">
        <v>987</v>
      </c>
      <c r="AE12" s="66"/>
      <c r="AF12" s="66"/>
      <c r="AG12" s="66" t="s">
        <v>988</v>
      </c>
      <c r="AH12" s="66"/>
      <c r="AI12" s="66"/>
      <c r="AJ12" s="66" t="s">
        <v>992</v>
      </c>
      <c r="AK12" s="66"/>
      <c r="AL12" s="66"/>
      <c r="AM12" s="66" t="s">
        <v>996</v>
      </c>
      <c r="AN12" s="66"/>
      <c r="AO12" s="66"/>
      <c r="AP12" s="66" t="s">
        <v>1000</v>
      </c>
      <c r="AQ12" s="66"/>
      <c r="AR12" s="66"/>
      <c r="AS12" s="66" t="s">
        <v>1001</v>
      </c>
      <c r="AT12" s="66"/>
      <c r="AU12" s="66"/>
      <c r="AV12" s="66" t="s">
        <v>1005</v>
      </c>
      <c r="AW12" s="66"/>
      <c r="AX12" s="66"/>
      <c r="AY12" s="66" t="s">
        <v>1006</v>
      </c>
      <c r="AZ12" s="66"/>
      <c r="BA12" s="66"/>
      <c r="BB12" s="66" t="s">
        <v>1007</v>
      </c>
      <c r="BC12" s="66"/>
      <c r="BD12" s="66"/>
      <c r="BE12" s="66" t="s">
        <v>1008</v>
      </c>
      <c r="BF12" s="66"/>
      <c r="BG12" s="66"/>
      <c r="BH12" s="66" t="s">
        <v>1009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1013</v>
      </c>
      <c r="BR12" s="66"/>
      <c r="BS12" s="66"/>
      <c r="BT12" s="66" t="s">
        <v>1014</v>
      </c>
      <c r="BU12" s="66"/>
      <c r="BV12" s="66"/>
      <c r="BW12" s="66" t="s">
        <v>1015</v>
      </c>
      <c r="BX12" s="66"/>
      <c r="BY12" s="66"/>
      <c r="BZ12" s="66" t="s">
        <v>1016</v>
      </c>
      <c r="CA12" s="66"/>
      <c r="CB12" s="66"/>
      <c r="CC12" s="66" t="s">
        <v>369</v>
      </c>
      <c r="CD12" s="66"/>
      <c r="CE12" s="66"/>
      <c r="CF12" s="95" t="s">
        <v>372</v>
      </c>
      <c r="CG12" s="95"/>
      <c r="CH12" s="95"/>
      <c r="CI12" s="66" t="s">
        <v>376</v>
      </c>
      <c r="CJ12" s="66"/>
      <c r="CK12" s="66"/>
      <c r="CL12" s="66" t="s">
        <v>1327</v>
      </c>
      <c r="CM12" s="66"/>
      <c r="CN12" s="66"/>
      <c r="CO12" s="66" t="s">
        <v>382</v>
      </c>
      <c r="CP12" s="66"/>
      <c r="CQ12" s="66"/>
      <c r="CR12" s="95" t="s">
        <v>385</v>
      </c>
      <c r="CS12" s="95"/>
      <c r="CT12" s="95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1025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1034</v>
      </c>
      <c r="EO12" s="95"/>
      <c r="EP12" s="95"/>
      <c r="EQ12" s="95" t="s">
        <v>1036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1040</v>
      </c>
      <c r="FA12" s="95"/>
      <c r="FB12" s="95"/>
      <c r="FC12" s="95" t="s">
        <v>1044</v>
      </c>
      <c r="FD12" s="95"/>
      <c r="FE12" s="95"/>
      <c r="FF12" s="95" t="s">
        <v>1046</v>
      </c>
      <c r="FG12" s="95"/>
      <c r="FH12" s="95"/>
      <c r="FI12" s="95" t="s">
        <v>1050</v>
      </c>
      <c r="FJ12" s="95"/>
      <c r="FK12" s="95"/>
    </row>
    <row r="13" spans="1:254" ht="180.75" x14ac:dyDescent="0.25">
      <c r="A13" s="75"/>
      <c r="B13" s="75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3" t="s">
        <v>839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T53"/>
  <sheetViews>
    <sheetView tabSelected="1" topLeftCell="A2" workbookViewId="0">
      <selection activeCell="P49" sqref="P49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5" t="s">
        <v>1398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1379</v>
      </c>
      <c r="G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186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5">
      <c r="A12" s="75"/>
      <c r="B12" s="75"/>
      <c r="C12" s="66" t="s">
        <v>1054</v>
      </c>
      <c r="D12" s="66"/>
      <c r="E12" s="66"/>
      <c r="F12" s="66" t="s">
        <v>1057</v>
      </c>
      <c r="G12" s="66"/>
      <c r="H12" s="66"/>
      <c r="I12" s="66" t="s">
        <v>1060</v>
      </c>
      <c r="J12" s="66"/>
      <c r="K12" s="66"/>
      <c r="L12" s="66" t="s">
        <v>538</v>
      </c>
      <c r="M12" s="66"/>
      <c r="N12" s="66"/>
      <c r="O12" s="66" t="s">
        <v>1063</v>
      </c>
      <c r="P12" s="66"/>
      <c r="Q12" s="66"/>
      <c r="R12" s="66" t="s">
        <v>1066</v>
      </c>
      <c r="S12" s="66"/>
      <c r="T12" s="66"/>
      <c r="U12" s="66" t="s">
        <v>1070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1075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1078</v>
      </c>
      <c r="AT12" s="66"/>
      <c r="AU12" s="66"/>
      <c r="AV12" s="66" t="s">
        <v>1328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1084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1091</v>
      </c>
      <c r="BX12" s="66"/>
      <c r="BY12" s="66"/>
      <c r="BZ12" s="66" t="s">
        <v>557</v>
      </c>
      <c r="CA12" s="66"/>
      <c r="CB12" s="66"/>
      <c r="CC12" s="66" t="s">
        <v>1095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1107</v>
      </c>
      <c r="DE12" s="66"/>
      <c r="DF12" s="66"/>
      <c r="DG12" s="66" t="s">
        <v>1110</v>
      </c>
      <c r="DH12" s="66"/>
      <c r="DI12" s="66"/>
      <c r="DJ12" s="66" t="s">
        <v>604</v>
      </c>
      <c r="DK12" s="66"/>
      <c r="DL12" s="66"/>
      <c r="DM12" s="66" t="s">
        <v>1114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1122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5" t="s">
        <v>611</v>
      </c>
      <c r="EL12" s="95"/>
      <c r="EM12" s="95"/>
      <c r="EN12" s="66" t="s">
        <v>1133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1139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1144</v>
      </c>
      <c r="FJ12" s="66"/>
      <c r="FK12" s="66"/>
      <c r="FL12" s="66" t="s">
        <v>617</v>
      </c>
      <c r="FM12" s="66"/>
      <c r="FN12" s="66"/>
      <c r="FO12" s="66" t="s">
        <v>1148</v>
      </c>
      <c r="FP12" s="66"/>
      <c r="FQ12" s="66"/>
      <c r="FR12" s="66" t="s">
        <v>619</v>
      </c>
      <c r="FS12" s="66"/>
      <c r="FT12" s="66"/>
      <c r="FU12" s="95" t="s">
        <v>1331</v>
      </c>
      <c r="FV12" s="95"/>
      <c r="FW12" s="95"/>
      <c r="FX12" s="66" t="s">
        <v>1332</v>
      </c>
      <c r="FY12" s="66"/>
      <c r="FZ12" s="66"/>
      <c r="GA12" s="66" t="s">
        <v>623</v>
      </c>
      <c r="GB12" s="66"/>
      <c r="GC12" s="66"/>
      <c r="GD12" s="66" t="s">
        <v>1154</v>
      </c>
      <c r="GE12" s="66"/>
      <c r="GF12" s="66"/>
      <c r="GG12" s="66" t="s">
        <v>626</v>
      </c>
      <c r="GH12" s="66"/>
      <c r="GI12" s="66"/>
      <c r="GJ12" s="66" t="s">
        <v>1160</v>
      </c>
      <c r="GK12" s="66"/>
      <c r="GL12" s="66"/>
      <c r="GM12" s="66" t="s">
        <v>1164</v>
      </c>
      <c r="GN12" s="66"/>
      <c r="GO12" s="66"/>
      <c r="GP12" s="66" t="s">
        <v>1333</v>
      </c>
      <c r="GQ12" s="66"/>
      <c r="GR12" s="66"/>
    </row>
    <row r="13" spans="1:254" ht="93.75" customHeight="1" x14ac:dyDescent="0.25">
      <c r="A13" s="75"/>
      <c r="B13" s="75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/>
      <c r="V14" s="4"/>
      <c r="W14" s="4">
        <v>1</v>
      </c>
      <c r="X14" s="4"/>
      <c r="Y14" s="4"/>
      <c r="Z14" s="4">
        <v>1</v>
      </c>
      <c r="AA14" s="4"/>
      <c r="AB14" s="4">
        <v>1</v>
      </c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/>
      <c r="D15" s="4">
        <v>1</v>
      </c>
      <c r="E15" s="4"/>
      <c r="F15" s="4"/>
      <c r="G15" s="4"/>
      <c r="H15" s="4">
        <v>1</v>
      </c>
      <c r="I15" s="4"/>
      <c r="J15" s="4">
        <v>1</v>
      </c>
      <c r="K15" s="4"/>
      <c r="L15" s="4"/>
      <c r="M15" s="4">
        <v>1</v>
      </c>
      <c r="N15" s="4"/>
      <c r="O15" s="4"/>
      <c r="P15" s="4"/>
      <c r="Q15" s="4">
        <v>1</v>
      </c>
      <c r="R15" s="4"/>
      <c r="S15" s="4">
        <v>1</v>
      </c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/>
      <c r="BG15" s="4">
        <v>1</v>
      </c>
      <c r="BH15" s="4"/>
      <c r="BI15" s="4">
        <v>1</v>
      </c>
      <c r="BJ15" s="4"/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4"/>
      <c r="AZ17" s="4">
        <v>1</v>
      </c>
      <c r="BA17" s="4"/>
      <c r="BB17" s="4"/>
      <c r="BC17" s="4"/>
      <c r="BD17" s="4">
        <v>1</v>
      </c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/>
      <c r="GI17" s="4">
        <v>1</v>
      </c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4"/>
      <c r="FM18" s="4"/>
      <c r="FN18" s="4">
        <v>1</v>
      </c>
      <c r="FO18" s="4"/>
      <c r="FP18" s="4"/>
      <c r="FQ18" s="4">
        <v>1</v>
      </c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>
        <v>1</v>
      </c>
      <c r="GF18" s="4"/>
      <c r="GG18" s="4"/>
      <c r="GH18" s="4"/>
      <c r="GI18" s="4">
        <v>1</v>
      </c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/>
      <c r="D19" s="4">
        <v>1</v>
      </c>
      <c r="E19" s="4"/>
      <c r="F19" s="4"/>
      <c r="G19" s="4">
        <v>1</v>
      </c>
      <c r="H19" s="4"/>
      <c r="I19" s="4"/>
      <c r="J19" s="4"/>
      <c r="K19" s="4">
        <v>1</v>
      </c>
      <c r="L19" s="4"/>
      <c r="M19" s="4">
        <v>1</v>
      </c>
      <c r="N19" s="4"/>
      <c r="O19" s="4"/>
      <c r="P19" s="4"/>
      <c r="Q19" s="4">
        <v>1</v>
      </c>
      <c r="R19" s="4">
        <v>1</v>
      </c>
      <c r="S19" s="4"/>
      <c r="T19" s="4"/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/>
      <c r="EM19" s="4">
        <v>1</v>
      </c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>
        <v>1</v>
      </c>
      <c r="FD19" s="4"/>
      <c r="FE19" s="4"/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/>
      <c r="CW20" s="4">
        <v>1</v>
      </c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1391</v>
      </c>
      <c r="C21" s="4">
        <v>1</v>
      </c>
      <c r="D21" s="4"/>
      <c r="E21" s="4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/>
      <c r="W21" s="4">
        <v>1</v>
      </c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/>
      <c r="ED21" s="4">
        <v>1</v>
      </c>
      <c r="EE21" s="4"/>
      <c r="EF21" s="4">
        <v>1</v>
      </c>
      <c r="EG21" s="4"/>
      <c r="EH21" s="4"/>
      <c r="EI21" s="4"/>
      <c r="EJ21" s="4">
        <v>1</v>
      </c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/>
      <c r="EY21" s="4">
        <v>1</v>
      </c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/>
      <c r="GH21" s="4"/>
      <c r="GI21" s="4">
        <v>1</v>
      </c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/>
      <c r="K22" s="4">
        <v>1</v>
      </c>
      <c r="L22" s="4"/>
      <c r="M22" s="4">
        <v>1</v>
      </c>
      <c r="N22" s="4"/>
      <c r="O22" s="4"/>
      <c r="P22" s="4"/>
      <c r="Q22" s="4">
        <v>1</v>
      </c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>
        <v>1</v>
      </c>
      <c r="BJ22" s="4"/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/>
      <c r="EM22" s="4">
        <v>1</v>
      </c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/>
      <c r="EY22" s="4">
        <v>1</v>
      </c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/>
      <c r="FZ22" s="4">
        <v>1</v>
      </c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</row>
    <row r="23" spans="1:254" x14ac:dyDescent="0.25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>
        <v>1</v>
      </c>
      <c r="BN23" s="4"/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/>
      <c r="CW23" s="4">
        <v>1</v>
      </c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/>
      <c r="ED23" s="4">
        <v>1</v>
      </c>
      <c r="EE23" s="4"/>
      <c r="EF23" s="4">
        <v>1</v>
      </c>
      <c r="EG23" s="4"/>
      <c r="EH23" s="4"/>
      <c r="EI23" s="4"/>
      <c r="EJ23" s="4">
        <v>1</v>
      </c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/>
      <c r="GC23" s="4">
        <v>1</v>
      </c>
      <c r="GD23" s="4">
        <v>1</v>
      </c>
      <c r="GE23" s="4"/>
      <c r="GF23" s="4"/>
      <c r="GG23" s="4"/>
      <c r="GH23" s="4"/>
      <c r="GI23" s="4">
        <v>1</v>
      </c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4" t="s">
        <v>1394</v>
      </c>
      <c r="C24" s="4"/>
      <c r="D24" s="4">
        <v>1</v>
      </c>
      <c r="E24" s="4"/>
      <c r="F24" s="4"/>
      <c r="G24" s="4"/>
      <c r="H24" s="4">
        <v>1</v>
      </c>
      <c r="I24" s="4"/>
      <c r="J24" s="4"/>
      <c r="K24" s="4">
        <v>1</v>
      </c>
      <c r="L24" s="4"/>
      <c r="M24" s="4">
        <v>1</v>
      </c>
      <c r="N24" s="4"/>
      <c r="O24" s="4"/>
      <c r="P24" s="4"/>
      <c r="Q24" s="4">
        <v>1</v>
      </c>
      <c r="R24" s="4"/>
      <c r="S24" s="4">
        <v>1</v>
      </c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>
        <v>1</v>
      </c>
      <c r="BJ24" s="4"/>
      <c r="BK24" s="4"/>
      <c r="BL24" s="4"/>
      <c r="BM24" s="4">
        <v>1</v>
      </c>
      <c r="BN24" s="4">
        <v>1</v>
      </c>
      <c r="BO24" s="4"/>
      <c r="BP24" s="4"/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>
        <v>1</v>
      </c>
      <c r="CB24" s="4"/>
      <c r="CC24" s="4"/>
      <c r="CD24" s="4"/>
      <c r="CE24" s="4">
        <v>1</v>
      </c>
      <c r="CF24" s="4"/>
      <c r="CG24" s="4">
        <v>1</v>
      </c>
      <c r="CH24" s="4"/>
      <c r="CI24" s="4"/>
      <c r="CJ24" s="4"/>
      <c r="CK24" s="4">
        <v>1</v>
      </c>
      <c r="CL24" s="4"/>
      <c r="CM24" s="4">
        <v>1</v>
      </c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/>
      <c r="DL24" s="4">
        <v>1</v>
      </c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/>
      <c r="ED24" s="4">
        <v>1</v>
      </c>
      <c r="EE24" s="4">
        <v>1</v>
      </c>
      <c r="EF24" s="4"/>
      <c r="EG24" s="4"/>
      <c r="EH24" s="4"/>
      <c r="EI24" s="4"/>
      <c r="EJ24" s="4">
        <v>1</v>
      </c>
      <c r="EK24" s="4"/>
      <c r="EL24" s="4"/>
      <c r="EM24" s="4">
        <v>1</v>
      </c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/>
      <c r="FJ24" s="4"/>
      <c r="FK24" s="4">
        <v>1</v>
      </c>
      <c r="FL24" s="4"/>
      <c r="FM24" s="4">
        <v>1</v>
      </c>
      <c r="FN24" s="4"/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>
        <v>1</v>
      </c>
      <c r="GB24" s="4"/>
      <c r="GC24" s="4"/>
      <c r="GD24" s="4"/>
      <c r="GE24" s="4">
        <v>1</v>
      </c>
      <c r="GF24" s="4"/>
      <c r="GG24" s="4"/>
      <c r="GH24" s="4"/>
      <c r="GI24" s="4">
        <v>1</v>
      </c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1395</v>
      </c>
      <c r="C25" s="4">
        <v>1</v>
      </c>
      <c r="D25" s="4"/>
      <c r="E25" s="4"/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>
        <v>1</v>
      </c>
      <c r="CB25" s="4"/>
      <c r="CC25" s="4"/>
      <c r="CD25" s="4"/>
      <c r="CE25" s="4">
        <v>1</v>
      </c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/>
      <c r="CV25" s="4"/>
      <c r="CW25" s="4">
        <v>1</v>
      </c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/>
      <c r="EM25" s="4">
        <v>1</v>
      </c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4">
        <v>1</v>
      </c>
      <c r="FI25" s="4"/>
      <c r="FJ25" s="4">
        <v>1</v>
      </c>
      <c r="FK25" s="4"/>
      <c r="FL25" s="4"/>
      <c r="FM25" s="4">
        <v>1</v>
      </c>
      <c r="FN25" s="4"/>
      <c r="FO25" s="4"/>
      <c r="FP25" s="4"/>
      <c r="FQ25" s="4">
        <v>1</v>
      </c>
      <c r="FR25" s="4"/>
      <c r="FS25" s="4">
        <v>1</v>
      </c>
      <c r="FT25" s="4"/>
      <c r="FU25" s="4"/>
      <c r="FV25" s="4">
        <v>1</v>
      </c>
      <c r="FW25" s="4"/>
      <c r="FX25" s="4"/>
      <c r="FY25" s="4"/>
      <c r="FZ25" s="4">
        <v>1</v>
      </c>
      <c r="GA25" s="4">
        <v>1</v>
      </c>
      <c r="GB25" s="4"/>
      <c r="GC25" s="4"/>
      <c r="GD25" s="4"/>
      <c r="GE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1396</v>
      </c>
      <c r="C26" s="4">
        <v>1</v>
      </c>
      <c r="D26" s="4"/>
      <c r="E26" s="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/>
      <c r="ED26" s="4">
        <v>1</v>
      </c>
      <c r="EE26" s="4"/>
      <c r="EF26" s="4">
        <v>1</v>
      </c>
      <c r="EG26" s="4"/>
      <c r="EH26" s="4"/>
      <c r="EI26" s="4"/>
      <c r="EJ26" s="4">
        <v>1</v>
      </c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1397</v>
      </c>
      <c r="C27" s="4">
        <v>1</v>
      </c>
      <c r="D27" s="4"/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/>
      <c r="W27" s="4">
        <v>1</v>
      </c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/>
      <c r="AX27" s="4">
        <v>1</v>
      </c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/>
      <c r="BM27" s="4">
        <v>1</v>
      </c>
      <c r="BN27" s="4">
        <v>1</v>
      </c>
      <c r="BO27" s="4"/>
      <c r="BP27" s="4"/>
      <c r="BQ27" s="4"/>
      <c r="BR27" s="4"/>
      <c r="BS27" s="4">
        <v>1</v>
      </c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4">
        <v>1</v>
      </c>
      <c r="FI27" s="4"/>
      <c r="FJ27" s="4">
        <v>1</v>
      </c>
      <c r="FK27" s="4"/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>
        <v>1</v>
      </c>
      <c r="GC27" s="4"/>
      <c r="GD27" s="4"/>
      <c r="GE27" s="4">
        <v>1</v>
      </c>
      <c r="GF27" s="4"/>
      <c r="GG27" s="4"/>
      <c r="GH27" s="4"/>
      <c r="GI27" s="4">
        <v>1</v>
      </c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5">
      <c r="A28" s="71" t="s">
        <v>278</v>
      </c>
      <c r="B28" s="72"/>
      <c r="C28" s="61">
        <f t="shared" ref="C28:D28" si="0">SUM(C14:C27)</f>
        <v>10</v>
      </c>
      <c r="D28" s="61">
        <f t="shared" si="0"/>
        <v>4</v>
      </c>
      <c r="E28" s="61">
        <f t="shared" ref="E28" si="1">SUM(E14:E27)</f>
        <v>0</v>
      </c>
      <c r="F28" s="61">
        <f t="shared" ref="F28" si="2">SUM(F14:F27)</f>
        <v>5</v>
      </c>
      <c r="G28" s="61">
        <f t="shared" ref="G28" si="3">SUM(G14:G27)</f>
        <v>6</v>
      </c>
      <c r="H28" s="61">
        <f t="shared" ref="H28" si="4">SUM(H14:H27)</f>
        <v>3</v>
      </c>
      <c r="I28" s="61">
        <f t="shared" ref="I28" si="5">SUM(I14:I27)</f>
        <v>0</v>
      </c>
      <c r="J28" s="61">
        <f t="shared" ref="J28" si="6">SUM(J14:J27)</f>
        <v>11</v>
      </c>
      <c r="K28" s="61">
        <f t="shared" ref="K28" si="7">SUM(K14:K27)</f>
        <v>3</v>
      </c>
      <c r="L28" s="61">
        <f t="shared" ref="L28" si="8">SUM(L14:L27)</f>
        <v>6</v>
      </c>
      <c r="M28" s="61">
        <f t="shared" ref="M28" si="9">SUM(M14:M27)</f>
        <v>8</v>
      </c>
      <c r="N28" s="61">
        <f t="shared" ref="N28" si="10">SUM(N14:N27)</f>
        <v>0</v>
      </c>
      <c r="O28" s="61">
        <f t="shared" ref="O28" si="11">SUM(O14:O27)</f>
        <v>3</v>
      </c>
      <c r="P28" s="61">
        <f t="shared" ref="P28" si="12">SUM(P14:P27)</f>
        <v>7</v>
      </c>
      <c r="Q28" s="61">
        <f t="shared" ref="Q28" si="13">SUM(Q14:Q27)</f>
        <v>4</v>
      </c>
      <c r="R28" s="61">
        <f t="shared" ref="R28" si="14">SUM(R14:R27)</f>
        <v>6</v>
      </c>
      <c r="S28" s="61">
        <f t="shared" ref="S28" si="15">SUM(S14:S27)</f>
        <v>8</v>
      </c>
      <c r="T28" s="61">
        <f t="shared" ref="T28" si="16">SUM(T14:T27)</f>
        <v>0</v>
      </c>
      <c r="U28" s="61">
        <f t="shared" ref="U28" si="17">SUM(U14:U27)</f>
        <v>0</v>
      </c>
      <c r="V28" s="61">
        <f t="shared" ref="V28" si="18">SUM(V14:V27)</f>
        <v>6</v>
      </c>
      <c r="W28" s="61">
        <f t="shared" ref="W28" si="19">SUM(W14:W27)</f>
        <v>8</v>
      </c>
      <c r="X28" s="61">
        <f t="shared" ref="X28" si="20">SUM(X14:X27)</f>
        <v>2</v>
      </c>
      <c r="Y28" s="61">
        <f t="shared" ref="Y28" si="21">SUM(Y14:Y27)</f>
        <v>6</v>
      </c>
      <c r="Z28" s="61">
        <f t="shared" ref="Z28" si="22">SUM(Z14:Z27)</f>
        <v>6</v>
      </c>
      <c r="AA28" s="61">
        <f t="shared" ref="AA28" si="23">SUM(AA14:AA27)</f>
        <v>4</v>
      </c>
      <c r="AB28" s="61">
        <f t="shared" ref="AB28" si="24">SUM(AB14:AB27)</f>
        <v>6</v>
      </c>
      <c r="AC28" s="61">
        <f t="shared" ref="AC28" si="25">SUM(AC14:AC27)</f>
        <v>4</v>
      </c>
      <c r="AD28" s="61">
        <f t="shared" ref="AD28" si="26">SUM(AD14:AD27)</f>
        <v>4</v>
      </c>
      <c r="AE28" s="61">
        <f t="shared" ref="AE28" si="27">SUM(AE14:AE27)</f>
        <v>6</v>
      </c>
      <c r="AF28" s="61">
        <f t="shared" ref="AF28" si="28">SUM(AF14:AF27)</f>
        <v>4</v>
      </c>
      <c r="AG28" s="61">
        <f t="shared" ref="AG28" si="29">SUM(AG14:AG27)</f>
        <v>4</v>
      </c>
      <c r="AH28" s="61">
        <f t="shared" ref="AH28" si="30">SUM(AH14:AH27)</f>
        <v>6</v>
      </c>
      <c r="AI28" s="61">
        <f t="shared" ref="AI28" si="31">SUM(AI14:AI27)</f>
        <v>4</v>
      </c>
      <c r="AJ28" s="61">
        <f t="shared" ref="AJ28" si="32">SUM(AJ14:AJ27)</f>
        <v>4</v>
      </c>
      <c r="AK28" s="61">
        <f t="shared" ref="AK28" si="33">SUM(AK14:AK27)</f>
        <v>7</v>
      </c>
      <c r="AL28" s="61">
        <f t="shared" ref="AL28" si="34">SUM(AL14:AL27)</f>
        <v>3</v>
      </c>
      <c r="AM28" s="61">
        <f t="shared" ref="AM28" si="35">SUM(AM14:AM27)</f>
        <v>5</v>
      </c>
      <c r="AN28" s="61">
        <f t="shared" ref="AN28" si="36">SUM(AN14:AN27)</f>
        <v>7</v>
      </c>
      <c r="AO28" s="61">
        <f t="shared" ref="AO28" si="37">SUM(AO14:AO27)</f>
        <v>2</v>
      </c>
      <c r="AP28" s="61">
        <f t="shared" ref="AP28" si="38">SUM(AP14:AP27)</f>
        <v>3</v>
      </c>
      <c r="AQ28" s="61">
        <f t="shared" ref="AQ28" si="39">SUM(AQ14:AQ27)</f>
        <v>8</v>
      </c>
      <c r="AR28" s="61">
        <f t="shared" ref="AR28" si="40">SUM(AR14:AR27)</f>
        <v>3</v>
      </c>
      <c r="AS28" s="61">
        <f t="shared" ref="AS28" si="41">SUM(AS14:AS27)</f>
        <v>4</v>
      </c>
      <c r="AT28" s="61">
        <f t="shared" ref="AT28" si="42">SUM(AT14:AT27)</f>
        <v>5</v>
      </c>
      <c r="AU28" s="61">
        <f t="shared" ref="AU28" si="43">SUM(AU14:AU27)</f>
        <v>5</v>
      </c>
      <c r="AV28" s="61">
        <f t="shared" ref="AV28" si="44">SUM(AV14:AV27)</f>
        <v>0</v>
      </c>
      <c r="AW28" s="61">
        <f t="shared" ref="AW28" si="45">SUM(AW14:AW27)</f>
        <v>6</v>
      </c>
      <c r="AX28" s="61">
        <f t="shared" ref="AX28" si="46">SUM(AX14:AX27)</f>
        <v>8</v>
      </c>
      <c r="AY28" s="61">
        <f t="shared" ref="AY28" si="47">SUM(AY14:AY27)</f>
        <v>2</v>
      </c>
      <c r="AZ28" s="61">
        <f t="shared" ref="AZ28" si="48">SUM(AZ14:AZ27)</f>
        <v>9</v>
      </c>
      <c r="BA28" s="61">
        <f t="shared" ref="BA28" si="49">SUM(BA14:BA27)</f>
        <v>3</v>
      </c>
      <c r="BB28" s="61">
        <f t="shared" ref="BB28" si="50">SUM(BB14:BB27)</f>
        <v>0</v>
      </c>
      <c r="BC28" s="61">
        <f t="shared" ref="BC28" si="51">SUM(BC14:BC27)</f>
        <v>8</v>
      </c>
      <c r="BD28" s="61">
        <f t="shared" ref="BD28" si="52">SUM(BD14:BD27)</f>
        <v>6</v>
      </c>
      <c r="BE28" s="61">
        <f t="shared" ref="BE28" si="53">SUM(BE14:BE27)</f>
        <v>6</v>
      </c>
      <c r="BF28" s="61">
        <f t="shared" ref="BF28" si="54">SUM(BF14:BF27)</f>
        <v>4</v>
      </c>
      <c r="BG28" s="61">
        <f t="shared" ref="BG28" si="55">SUM(BG14:BG27)</f>
        <v>4</v>
      </c>
      <c r="BH28" s="61">
        <f t="shared" ref="BH28" si="56">SUM(BH14:BH27)</f>
        <v>6</v>
      </c>
      <c r="BI28" s="61">
        <f t="shared" ref="BI28" si="57">SUM(BI14:BI27)</f>
        <v>8</v>
      </c>
      <c r="BJ28" s="61">
        <f t="shared" ref="BJ28" si="58">SUM(BJ14:BJ27)</f>
        <v>0</v>
      </c>
      <c r="BK28" s="61">
        <f t="shared" ref="BK28" si="59">SUM(BK14:BK27)</f>
        <v>0</v>
      </c>
      <c r="BL28" s="61">
        <f t="shared" ref="BL28" si="60">SUM(BL14:BL27)</f>
        <v>8</v>
      </c>
      <c r="BM28" s="61">
        <f t="shared" ref="BM28" si="61">SUM(BM14:BM27)</f>
        <v>7</v>
      </c>
      <c r="BN28" s="61">
        <f t="shared" ref="BN28" si="62">SUM(BN14:BN27)</f>
        <v>7</v>
      </c>
      <c r="BO28" s="61">
        <f t="shared" ref="BO28" si="63">SUM(BO14:BO27)</f>
        <v>2</v>
      </c>
      <c r="BP28" s="61">
        <f t="shared" ref="BP28" si="64">SUM(BP14:BP27)</f>
        <v>4</v>
      </c>
      <c r="BQ28" s="61">
        <f t="shared" ref="BQ28" si="65">SUM(BQ14:BQ27)</f>
        <v>0</v>
      </c>
      <c r="BR28" s="61">
        <f t="shared" ref="BR28" si="66">SUM(BR14:BR27)</f>
        <v>5</v>
      </c>
      <c r="BS28" s="61">
        <f t="shared" ref="BS28" si="67">SUM(BS14:BS27)</f>
        <v>9</v>
      </c>
      <c r="BT28" s="61">
        <f t="shared" ref="BT28" si="68">SUM(BT14:BT27)</f>
        <v>4</v>
      </c>
      <c r="BU28" s="61">
        <f t="shared" ref="BU28" si="69">SUM(BU14:BU27)</f>
        <v>4</v>
      </c>
      <c r="BV28" s="61">
        <f t="shared" ref="BV28" si="70">SUM(BV14:BV27)</f>
        <v>6</v>
      </c>
      <c r="BW28" s="61">
        <f t="shared" ref="BW28" si="71">SUM(BW14:BW27)</f>
        <v>0</v>
      </c>
      <c r="BX28" s="61">
        <f t="shared" ref="BX28" si="72">SUM(BX14:BX27)</f>
        <v>9</v>
      </c>
      <c r="BY28" s="61">
        <f t="shared" ref="BY28" si="73">SUM(BY14:BY27)</f>
        <v>5</v>
      </c>
      <c r="BZ28" s="61">
        <f t="shared" ref="BZ28" si="74">SUM(BZ14:BZ27)</f>
        <v>5</v>
      </c>
      <c r="CA28" s="61">
        <f t="shared" ref="CA28" si="75">SUM(CA14:CA27)</f>
        <v>9</v>
      </c>
      <c r="CB28" s="61">
        <f t="shared" ref="CB28" si="76">SUM(CB14:CB27)</f>
        <v>0</v>
      </c>
      <c r="CC28" s="61">
        <f t="shared" ref="CC28" si="77">SUM(CC14:CC27)</f>
        <v>6</v>
      </c>
      <c r="CD28" s="61">
        <f t="shared" ref="CD28" si="78">SUM(CD14:CD27)</f>
        <v>5</v>
      </c>
      <c r="CE28" s="61">
        <f t="shared" ref="CE28" si="79">SUM(CE14:CE27)</f>
        <v>3</v>
      </c>
      <c r="CF28" s="61">
        <f t="shared" ref="CF28" si="80">SUM(CF14:CF27)</f>
        <v>5</v>
      </c>
      <c r="CG28" s="61">
        <f t="shared" ref="CG28" si="81">SUM(CG14:CG27)</f>
        <v>9</v>
      </c>
      <c r="CH28" s="61">
        <f t="shared" ref="CH28" si="82">SUM(CH14:CH27)</f>
        <v>0</v>
      </c>
      <c r="CI28" s="61">
        <f t="shared" ref="CI28" si="83">SUM(CI14:CI27)</f>
        <v>4</v>
      </c>
      <c r="CJ28" s="61">
        <f t="shared" ref="CJ28" si="84">SUM(CJ14:CJ27)</f>
        <v>5</v>
      </c>
      <c r="CK28" s="61">
        <f t="shared" ref="CK28" si="85">SUM(CK14:CK27)</f>
        <v>5</v>
      </c>
      <c r="CL28" s="61">
        <f t="shared" ref="CL28" si="86">SUM(CL14:CL27)</f>
        <v>0</v>
      </c>
      <c r="CM28" s="61">
        <f t="shared" ref="CM28" si="87">SUM(CM14:CM27)</f>
        <v>10</v>
      </c>
      <c r="CN28" s="61">
        <f t="shared" ref="CN28" si="88">SUM(CN14:CN27)</f>
        <v>4</v>
      </c>
      <c r="CO28" s="61">
        <f t="shared" ref="CO28" si="89">SUM(CO14:CO27)</f>
        <v>4</v>
      </c>
      <c r="CP28" s="61">
        <f t="shared" ref="CP28" si="90">SUM(CP14:CP27)</f>
        <v>10</v>
      </c>
      <c r="CQ28" s="61">
        <f t="shared" ref="CQ28" si="91">SUM(CQ14:CQ27)</f>
        <v>0</v>
      </c>
      <c r="CR28" s="61">
        <f t="shared" ref="CR28" si="92">SUM(CR14:CR27)</f>
        <v>5</v>
      </c>
      <c r="CS28" s="61">
        <f t="shared" ref="CS28" si="93">SUM(CS14:CS27)</f>
        <v>4</v>
      </c>
      <c r="CT28" s="61">
        <f t="shared" ref="CT28" si="94">SUM(CT14:CT27)</f>
        <v>5</v>
      </c>
      <c r="CU28" s="61">
        <f t="shared" ref="CU28" si="95">SUM(CU14:CU27)</f>
        <v>0</v>
      </c>
      <c r="CV28" s="61">
        <f t="shared" ref="CV28" si="96">SUM(CV14:CV27)</f>
        <v>7</v>
      </c>
      <c r="CW28" s="61">
        <f t="shared" ref="CW28" si="97">SUM(CW14:CW27)</f>
        <v>7</v>
      </c>
      <c r="CX28" s="61">
        <f t="shared" ref="CX28" si="98">SUM(CX14:CX27)</f>
        <v>7</v>
      </c>
      <c r="CY28" s="61">
        <f t="shared" ref="CY28" si="99">SUM(CY14:CY27)</f>
        <v>7</v>
      </c>
      <c r="CZ28" s="61">
        <f t="shared" ref="CZ28" si="100">SUM(CZ14:CZ27)</f>
        <v>0</v>
      </c>
      <c r="DA28" s="61">
        <f t="shared" ref="DA28" si="101">SUM(DA14:DA27)</f>
        <v>7</v>
      </c>
      <c r="DB28" s="61">
        <f t="shared" ref="DB28" si="102">SUM(DB14:DB27)</f>
        <v>7</v>
      </c>
      <c r="DC28" s="61">
        <f t="shared" ref="DC28" si="103">SUM(DC14:DC27)</f>
        <v>0</v>
      </c>
      <c r="DD28" s="61">
        <f t="shared" ref="DD28" si="104">SUM(DD14:DD27)</f>
        <v>7</v>
      </c>
      <c r="DE28" s="61">
        <f t="shared" ref="DE28" si="105">SUM(DE14:DE27)</f>
        <v>7</v>
      </c>
      <c r="DF28" s="61">
        <f t="shared" ref="DF28" si="106">SUM(DF14:DF27)</f>
        <v>0</v>
      </c>
      <c r="DG28" s="61">
        <f t="shared" ref="DG28" si="107">SUM(DG14:DG27)</f>
        <v>5</v>
      </c>
      <c r="DH28" s="61">
        <f t="shared" ref="DH28" si="108">SUM(DH14:DH27)</f>
        <v>9</v>
      </c>
      <c r="DI28" s="61">
        <f t="shared" ref="DI28" si="109">SUM(DI14:DI27)</f>
        <v>0</v>
      </c>
      <c r="DJ28" s="61">
        <f t="shared" ref="DJ28" si="110">SUM(DJ14:DJ27)</f>
        <v>5</v>
      </c>
      <c r="DK28" s="61">
        <f t="shared" ref="DK28" si="111">SUM(DK14:DK27)</f>
        <v>7</v>
      </c>
      <c r="DL28" s="61">
        <f t="shared" ref="DL28" si="112">SUM(DL14:DL27)</f>
        <v>2</v>
      </c>
      <c r="DM28" s="61">
        <f t="shared" ref="DM28" si="113">SUM(DM14:DM27)</f>
        <v>6</v>
      </c>
      <c r="DN28" s="61">
        <f t="shared" ref="DN28" si="114">SUM(DN14:DN27)</f>
        <v>8</v>
      </c>
      <c r="DO28" s="61">
        <f t="shared" ref="DO28" si="115">SUM(DO14:DO27)</f>
        <v>0</v>
      </c>
      <c r="DP28" s="61">
        <f t="shared" ref="DP28" si="116">SUM(DP14:DP27)</f>
        <v>5</v>
      </c>
      <c r="DQ28" s="61">
        <f t="shared" ref="DQ28" si="117">SUM(DQ14:DQ27)</f>
        <v>9</v>
      </c>
      <c r="DR28" s="61">
        <f t="shared" ref="DR28" si="118">SUM(DR14:DR27)</f>
        <v>0</v>
      </c>
      <c r="DS28" s="61">
        <f t="shared" ref="DS28" si="119">SUM(DS14:DS27)</f>
        <v>9</v>
      </c>
      <c r="DT28" s="61">
        <f t="shared" ref="DT28" si="120">SUM(DT14:DT27)</f>
        <v>5</v>
      </c>
      <c r="DU28" s="61">
        <f t="shared" ref="DU28" si="121">SUM(DU14:DU27)</f>
        <v>0</v>
      </c>
      <c r="DV28" s="61">
        <f t="shared" ref="DV28" si="122">SUM(DV14:DV27)</f>
        <v>14</v>
      </c>
      <c r="DW28" s="61">
        <f t="shared" ref="DW28" si="123">SUM(DW14:DW27)</f>
        <v>0</v>
      </c>
      <c r="DX28" s="61">
        <f t="shared" ref="DX28" si="124">SUM(DX14:DX27)</f>
        <v>0</v>
      </c>
      <c r="DY28" s="61">
        <f t="shared" ref="DY28" si="125">SUM(DY14:DY27)</f>
        <v>8</v>
      </c>
      <c r="DZ28" s="61">
        <f t="shared" ref="DZ28" si="126">SUM(DZ14:DZ27)</f>
        <v>6</v>
      </c>
      <c r="EA28" s="61">
        <f t="shared" ref="EA28" si="127">SUM(EA14:EA27)</f>
        <v>0</v>
      </c>
      <c r="EB28" s="61">
        <f t="shared" ref="EB28" si="128">SUM(EB14:EB27)</f>
        <v>0</v>
      </c>
      <c r="EC28" s="61">
        <f t="shared" ref="EC28" si="129">SUM(EC14:EC27)</f>
        <v>7</v>
      </c>
      <c r="ED28" s="61">
        <f t="shared" ref="ED28" si="130">SUM(ED14:ED27)</f>
        <v>7</v>
      </c>
      <c r="EE28" s="61">
        <f t="shared" ref="EE28" si="131">SUM(EE14:EE27)</f>
        <v>7</v>
      </c>
      <c r="EF28" s="61">
        <f t="shared" ref="EF28" si="132">SUM(EF14:EF27)</f>
        <v>7</v>
      </c>
      <c r="EG28" s="61">
        <f t="shared" ref="EG28" si="133">SUM(EG14:EG27)</f>
        <v>0</v>
      </c>
      <c r="EH28" s="61">
        <f t="shared" ref="EH28" si="134">SUM(EH14:EH27)</f>
        <v>0</v>
      </c>
      <c r="EI28" s="61">
        <f t="shared" ref="EI28" si="135">SUM(EI14:EI27)</f>
        <v>7</v>
      </c>
      <c r="EJ28" s="61">
        <f t="shared" ref="EJ28" si="136">SUM(EJ14:EJ27)</f>
        <v>7</v>
      </c>
      <c r="EK28" s="61">
        <f t="shared" ref="EK28" si="137">SUM(EK14:EK27)</f>
        <v>6</v>
      </c>
      <c r="EL28" s="61">
        <f t="shared" ref="EL28" si="138">SUM(EL14:EL27)</f>
        <v>1</v>
      </c>
      <c r="EM28" s="61">
        <f t="shared" ref="EM28" si="139">SUM(EM14:EM27)</f>
        <v>7</v>
      </c>
      <c r="EN28" s="61">
        <f t="shared" ref="EN28" si="140">SUM(EN14:EN27)</f>
        <v>9</v>
      </c>
      <c r="EO28" s="61">
        <f t="shared" ref="EO28" si="141">SUM(EO14:EO27)</f>
        <v>5</v>
      </c>
      <c r="EP28" s="61">
        <f t="shared" ref="EP28" si="142">SUM(EP14:EP27)</f>
        <v>0</v>
      </c>
      <c r="EQ28" s="61">
        <f t="shared" ref="EQ28" si="143">SUM(EQ14:EQ27)</f>
        <v>6</v>
      </c>
      <c r="ER28" s="61">
        <f t="shared" ref="ER28" si="144">SUM(ER14:ER27)</f>
        <v>8</v>
      </c>
      <c r="ES28" s="61">
        <f t="shared" ref="ES28" si="145">SUM(ES14:ES27)</f>
        <v>0</v>
      </c>
      <c r="ET28" s="61">
        <f t="shared" ref="ET28" si="146">SUM(ET14:ET27)</f>
        <v>5</v>
      </c>
      <c r="EU28" s="61">
        <f t="shared" ref="EU28" si="147">SUM(EU14:EU27)</f>
        <v>9</v>
      </c>
      <c r="EV28" s="61">
        <f t="shared" ref="EV28" si="148">SUM(EV14:EV27)</f>
        <v>0</v>
      </c>
      <c r="EW28" s="61">
        <f t="shared" ref="EW28" si="149">SUM(EW14:EW27)</f>
        <v>0</v>
      </c>
      <c r="EX28" s="61">
        <f t="shared" ref="EX28" si="150">SUM(EX14:EX27)</f>
        <v>7</v>
      </c>
      <c r="EY28" s="61">
        <f t="shared" ref="EY28" si="151">SUM(EY14:EY27)</f>
        <v>7</v>
      </c>
      <c r="EZ28" s="61">
        <f t="shared" ref="EZ28" si="152">SUM(EZ14:EZ27)</f>
        <v>3</v>
      </c>
      <c r="FA28" s="61">
        <f t="shared" ref="FA28" si="153">SUM(FA14:FA27)</f>
        <v>11</v>
      </c>
      <c r="FB28" s="61">
        <f t="shared" ref="FB28" si="154">SUM(FB14:FB27)</f>
        <v>0</v>
      </c>
      <c r="FC28" s="61">
        <f t="shared" ref="FC28" si="155">SUM(FC14:FC27)</f>
        <v>7</v>
      </c>
      <c r="FD28" s="61">
        <f t="shared" ref="FD28" si="156">SUM(FD14:FD27)</f>
        <v>7</v>
      </c>
      <c r="FE28" s="61">
        <f t="shared" ref="FE28" si="157">SUM(FE14:FE27)</f>
        <v>0</v>
      </c>
      <c r="FF28" s="61">
        <f t="shared" ref="FF28" si="158">SUM(FF14:FF27)</f>
        <v>0</v>
      </c>
      <c r="FG28" s="61">
        <f t="shared" ref="FG28" si="159">SUM(FG14:FG27)</f>
        <v>6</v>
      </c>
      <c r="FH28" s="61">
        <f t="shared" ref="FH28" si="160">SUM(FH14:FH27)</f>
        <v>8</v>
      </c>
      <c r="FI28" s="61">
        <f t="shared" ref="FI28" si="161">SUM(FI14:FI27)</f>
        <v>5</v>
      </c>
      <c r="FJ28" s="61">
        <f t="shared" ref="FJ28" si="162">SUM(FJ14:FJ27)</f>
        <v>5</v>
      </c>
      <c r="FK28" s="61">
        <f t="shared" ref="FK28" si="163">SUM(FK14:FK27)</f>
        <v>4</v>
      </c>
      <c r="FL28" s="61">
        <f t="shared" ref="FL28" si="164">SUM(FL14:FL27)</f>
        <v>4</v>
      </c>
      <c r="FM28" s="61">
        <f t="shared" ref="FM28" si="165">SUM(FM14:FM27)</f>
        <v>5</v>
      </c>
      <c r="FN28" s="61">
        <f t="shared" ref="FN28" si="166">SUM(FN14:FN27)</f>
        <v>5</v>
      </c>
      <c r="FO28" s="61">
        <f t="shared" ref="FO28" si="167">SUM(FO14:FO27)</f>
        <v>0</v>
      </c>
      <c r="FP28" s="61">
        <f t="shared" ref="FP28" si="168">SUM(FP14:FP27)</f>
        <v>8</v>
      </c>
      <c r="FQ28" s="61">
        <f t="shared" ref="FQ28" si="169">SUM(FQ14:FQ27)</f>
        <v>6</v>
      </c>
      <c r="FR28" s="61">
        <f t="shared" ref="FR28" si="170">SUM(FR14:FR27)</f>
        <v>0</v>
      </c>
      <c r="FS28" s="61">
        <f t="shared" ref="FS28" si="171">SUM(FS14:FS27)</f>
        <v>10</v>
      </c>
      <c r="FT28" s="61">
        <f t="shared" ref="FT28" si="172">SUM(FT14:FT27)</f>
        <v>4</v>
      </c>
      <c r="FU28" s="61">
        <f t="shared" ref="FU28" si="173">SUM(FU14:FU27)</f>
        <v>0</v>
      </c>
      <c r="FV28" s="61">
        <f t="shared" ref="FV28" si="174">SUM(FV14:FV27)</f>
        <v>6</v>
      </c>
      <c r="FW28" s="61">
        <f t="shared" ref="FW28" si="175">SUM(FW14:FW27)</f>
        <v>8</v>
      </c>
      <c r="FX28" s="61">
        <f t="shared" ref="FX28" si="176">SUM(FX14:FX27)</f>
        <v>0</v>
      </c>
      <c r="FY28" s="61">
        <f t="shared" ref="FY28" si="177">SUM(FY14:FY27)</f>
        <v>6</v>
      </c>
      <c r="FZ28" s="61">
        <f t="shared" ref="FZ28" si="178">SUM(FZ14:FZ27)</f>
        <v>8</v>
      </c>
      <c r="GA28" s="61">
        <f t="shared" ref="GA28" si="179">SUM(GA14:GA27)</f>
        <v>5</v>
      </c>
      <c r="GB28" s="61">
        <f t="shared" ref="GB28" si="180">SUM(GB14:GB27)</f>
        <v>6</v>
      </c>
      <c r="GC28" s="61">
        <f t="shared" ref="GC28" si="181">SUM(GC14:GC27)</f>
        <v>3</v>
      </c>
      <c r="GD28" s="61">
        <f t="shared" ref="GD28" si="182">SUM(GD14:GD27)</f>
        <v>6</v>
      </c>
      <c r="GE28" s="61">
        <f t="shared" ref="GE28" si="183">SUM(GE14:GE27)</f>
        <v>8</v>
      </c>
      <c r="GF28" s="61">
        <f t="shared" ref="GF28" si="184">SUM(GF14:GF27)</f>
        <v>0</v>
      </c>
      <c r="GG28" s="61">
        <f t="shared" ref="GG28" si="185">SUM(GG14:GG27)</f>
        <v>0</v>
      </c>
      <c r="GH28" s="61">
        <f t="shared" ref="GH28" si="186">SUM(GH14:GH27)</f>
        <v>7</v>
      </c>
      <c r="GI28" s="61">
        <f t="shared" ref="GI28" si="187">SUM(GI14:GI27)</f>
        <v>7</v>
      </c>
      <c r="GJ28" s="61">
        <f t="shared" ref="GJ28" si="188">SUM(GJ14:GJ27)</f>
        <v>9</v>
      </c>
      <c r="GK28" s="61">
        <f t="shared" ref="GK28" si="189">SUM(GK14:GK27)</f>
        <v>5</v>
      </c>
      <c r="GL28" s="61">
        <f t="shared" ref="GL28" si="190">SUM(GL14:GL27)</f>
        <v>0</v>
      </c>
      <c r="GM28" s="61">
        <f t="shared" ref="GM28" si="191">SUM(GM14:GM27)</f>
        <v>8</v>
      </c>
      <c r="GN28" s="61">
        <f t="shared" ref="GN28" si="192">SUM(GN14:GN27)</f>
        <v>6</v>
      </c>
      <c r="GO28" s="61">
        <f t="shared" ref="GO28" si="193">SUM(GO14:GO27)</f>
        <v>0</v>
      </c>
      <c r="GP28" s="61">
        <f t="shared" ref="GP28" si="194">SUM(GP14:GP27)</f>
        <v>6</v>
      </c>
      <c r="GQ28" s="61">
        <f t="shared" ref="GQ28" si="195">SUM(GQ14:GQ27)</f>
        <v>8</v>
      </c>
      <c r="GR28" s="61">
        <f t="shared" ref="GR28" si="196">SUM(GR14:GR27)</f>
        <v>0</v>
      </c>
    </row>
    <row r="29" spans="1:254" ht="37.5" customHeight="1" x14ac:dyDescent="0.25">
      <c r="A29" s="73" t="s">
        <v>842</v>
      </c>
      <c r="B29" s="74"/>
      <c r="C29" s="10">
        <f>C28/14%</f>
        <v>71.428571428571416</v>
      </c>
      <c r="D29" s="10">
        <f t="shared" ref="D29:BO29" si="197">D28/14%</f>
        <v>28.571428571428569</v>
      </c>
      <c r="E29" s="10">
        <f t="shared" si="197"/>
        <v>0</v>
      </c>
      <c r="F29" s="10">
        <f t="shared" si="197"/>
        <v>35.714285714285708</v>
      </c>
      <c r="G29" s="10">
        <f t="shared" si="197"/>
        <v>42.857142857142854</v>
      </c>
      <c r="H29" s="10">
        <f t="shared" si="197"/>
        <v>21.428571428571427</v>
      </c>
      <c r="I29" s="10">
        <f t="shared" si="197"/>
        <v>0</v>
      </c>
      <c r="J29" s="10">
        <f t="shared" si="197"/>
        <v>78.571428571428569</v>
      </c>
      <c r="K29" s="10">
        <f t="shared" si="197"/>
        <v>21.428571428571427</v>
      </c>
      <c r="L29" s="10">
        <f t="shared" si="197"/>
        <v>42.857142857142854</v>
      </c>
      <c r="M29" s="10">
        <f t="shared" si="197"/>
        <v>57.142857142857139</v>
      </c>
      <c r="N29" s="10">
        <f t="shared" si="197"/>
        <v>0</v>
      </c>
      <c r="O29" s="10">
        <f t="shared" si="197"/>
        <v>21.428571428571427</v>
      </c>
      <c r="P29" s="10">
        <f t="shared" si="197"/>
        <v>49.999999999999993</v>
      </c>
      <c r="Q29" s="10">
        <f t="shared" si="197"/>
        <v>28.571428571428569</v>
      </c>
      <c r="R29" s="10">
        <f t="shared" si="197"/>
        <v>42.857142857142854</v>
      </c>
      <c r="S29" s="10">
        <f t="shared" si="197"/>
        <v>57.142857142857139</v>
      </c>
      <c r="T29" s="10">
        <f t="shared" si="197"/>
        <v>0</v>
      </c>
      <c r="U29" s="10">
        <f t="shared" si="197"/>
        <v>0</v>
      </c>
      <c r="V29" s="10">
        <f t="shared" si="197"/>
        <v>42.857142857142854</v>
      </c>
      <c r="W29" s="10">
        <f t="shared" si="197"/>
        <v>57.142857142857139</v>
      </c>
      <c r="X29" s="10">
        <f t="shared" si="197"/>
        <v>14.285714285714285</v>
      </c>
      <c r="Y29" s="10">
        <f t="shared" si="197"/>
        <v>42.857142857142854</v>
      </c>
      <c r="Z29" s="10">
        <f t="shared" si="197"/>
        <v>42.857142857142854</v>
      </c>
      <c r="AA29" s="10">
        <f t="shared" si="197"/>
        <v>28.571428571428569</v>
      </c>
      <c r="AB29" s="10">
        <f t="shared" si="197"/>
        <v>42.857142857142854</v>
      </c>
      <c r="AC29" s="10">
        <f t="shared" si="197"/>
        <v>28.571428571428569</v>
      </c>
      <c r="AD29" s="10">
        <f t="shared" si="197"/>
        <v>28.571428571428569</v>
      </c>
      <c r="AE29" s="10">
        <f t="shared" si="197"/>
        <v>42.857142857142854</v>
      </c>
      <c r="AF29" s="10">
        <f t="shared" si="197"/>
        <v>28.571428571428569</v>
      </c>
      <c r="AG29" s="10">
        <f t="shared" si="197"/>
        <v>28.571428571428569</v>
      </c>
      <c r="AH29" s="10">
        <f t="shared" si="197"/>
        <v>42.857142857142854</v>
      </c>
      <c r="AI29" s="10">
        <f t="shared" si="197"/>
        <v>28.571428571428569</v>
      </c>
      <c r="AJ29" s="10">
        <f t="shared" si="197"/>
        <v>28.571428571428569</v>
      </c>
      <c r="AK29" s="10">
        <f t="shared" si="197"/>
        <v>49.999999999999993</v>
      </c>
      <c r="AL29" s="10">
        <f t="shared" si="197"/>
        <v>21.428571428571427</v>
      </c>
      <c r="AM29" s="10">
        <f t="shared" si="197"/>
        <v>35.714285714285708</v>
      </c>
      <c r="AN29" s="10">
        <f t="shared" si="197"/>
        <v>49.999999999999993</v>
      </c>
      <c r="AO29" s="10">
        <f t="shared" si="197"/>
        <v>14.285714285714285</v>
      </c>
      <c r="AP29" s="10">
        <f t="shared" si="197"/>
        <v>21.428571428571427</v>
      </c>
      <c r="AQ29" s="10">
        <f t="shared" si="197"/>
        <v>57.142857142857139</v>
      </c>
      <c r="AR29" s="10">
        <f t="shared" si="197"/>
        <v>21.428571428571427</v>
      </c>
      <c r="AS29" s="10">
        <f t="shared" si="197"/>
        <v>28.571428571428569</v>
      </c>
      <c r="AT29" s="10">
        <f t="shared" si="197"/>
        <v>35.714285714285708</v>
      </c>
      <c r="AU29" s="10">
        <f t="shared" si="197"/>
        <v>35.714285714285708</v>
      </c>
      <c r="AV29" s="10">
        <f t="shared" si="197"/>
        <v>0</v>
      </c>
      <c r="AW29" s="10">
        <f t="shared" si="197"/>
        <v>42.857142857142854</v>
      </c>
      <c r="AX29" s="10">
        <f t="shared" si="197"/>
        <v>57.142857142857139</v>
      </c>
      <c r="AY29" s="10">
        <f t="shared" si="197"/>
        <v>14.285714285714285</v>
      </c>
      <c r="AZ29" s="10">
        <f t="shared" si="197"/>
        <v>64.285714285714278</v>
      </c>
      <c r="BA29" s="10">
        <f t="shared" si="197"/>
        <v>21.428571428571427</v>
      </c>
      <c r="BB29" s="10">
        <f t="shared" si="197"/>
        <v>0</v>
      </c>
      <c r="BC29" s="10">
        <f t="shared" si="197"/>
        <v>57.142857142857139</v>
      </c>
      <c r="BD29" s="10">
        <f t="shared" si="197"/>
        <v>42.857142857142854</v>
      </c>
      <c r="BE29" s="10">
        <f t="shared" si="197"/>
        <v>42.857142857142854</v>
      </c>
      <c r="BF29" s="10">
        <f t="shared" si="197"/>
        <v>28.571428571428569</v>
      </c>
      <c r="BG29" s="10">
        <f t="shared" si="197"/>
        <v>28.571428571428569</v>
      </c>
      <c r="BH29" s="10">
        <f t="shared" si="197"/>
        <v>42.857142857142854</v>
      </c>
      <c r="BI29" s="10">
        <f t="shared" si="197"/>
        <v>57.142857142857139</v>
      </c>
      <c r="BJ29" s="10">
        <f t="shared" si="197"/>
        <v>0</v>
      </c>
      <c r="BK29" s="10">
        <f t="shared" si="197"/>
        <v>0</v>
      </c>
      <c r="BL29" s="10">
        <f t="shared" si="197"/>
        <v>57.142857142857139</v>
      </c>
      <c r="BM29" s="10">
        <f t="shared" si="197"/>
        <v>49.999999999999993</v>
      </c>
      <c r="BN29" s="10">
        <f t="shared" si="197"/>
        <v>49.999999999999993</v>
      </c>
      <c r="BO29" s="10">
        <f t="shared" si="197"/>
        <v>14.285714285714285</v>
      </c>
      <c r="BP29" s="10">
        <f t="shared" ref="BP29:EA29" si="198">BP28/14%</f>
        <v>28.571428571428569</v>
      </c>
      <c r="BQ29" s="10">
        <f t="shared" si="198"/>
        <v>0</v>
      </c>
      <c r="BR29" s="10">
        <f t="shared" si="198"/>
        <v>35.714285714285708</v>
      </c>
      <c r="BS29" s="10">
        <f t="shared" si="198"/>
        <v>64.285714285714278</v>
      </c>
      <c r="BT29" s="10">
        <f t="shared" si="198"/>
        <v>28.571428571428569</v>
      </c>
      <c r="BU29" s="10">
        <f t="shared" si="198"/>
        <v>28.571428571428569</v>
      </c>
      <c r="BV29" s="10">
        <f t="shared" si="198"/>
        <v>42.857142857142854</v>
      </c>
      <c r="BW29" s="10">
        <f t="shared" si="198"/>
        <v>0</v>
      </c>
      <c r="BX29" s="10">
        <f t="shared" si="198"/>
        <v>64.285714285714278</v>
      </c>
      <c r="BY29" s="10">
        <f t="shared" si="198"/>
        <v>35.714285714285708</v>
      </c>
      <c r="BZ29" s="10">
        <f t="shared" si="198"/>
        <v>35.714285714285708</v>
      </c>
      <c r="CA29" s="10">
        <f t="shared" si="198"/>
        <v>64.285714285714278</v>
      </c>
      <c r="CB29" s="10">
        <f t="shared" si="198"/>
        <v>0</v>
      </c>
      <c r="CC29" s="10">
        <f t="shared" si="198"/>
        <v>42.857142857142854</v>
      </c>
      <c r="CD29" s="10">
        <f t="shared" si="198"/>
        <v>35.714285714285708</v>
      </c>
      <c r="CE29" s="10">
        <f t="shared" si="198"/>
        <v>21.428571428571427</v>
      </c>
      <c r="CF29" s="10">
        <f t="shared" si="198"/>
        <v>35.714285714285708</v>
      </c>
      <c r="CG29" s="10">
        <f t="shared" si="198"/>
        <v>64.285714285714278</v>
      </c>
      <c r="CH29" s="10">
        <f t="shared" si="198"/>
        <v>0</v>
      </c>
      <c r="CI29" s="10">
        <f t="shared" si="198"/>
        <v>28.571428571428569</v>
      </c>
      <c r="CJ29" s="10">
        <f t="shared" si="198"/>
        <v>35.714285714285708</v>
      </c>
      <c r="CK29" s="10">
        <f t="shared" si="198"/>
        <v>35.714285714285708</v>
      </c>
      <c r="CL29" s="10">
        <f t="shared" si="198"/>
        <v>0</v>
      </c>
      <c r="CM29" s="10">
        <f t="shared" si="198"/>
        <v>71.428571428571416</v>
      </c>
      <c r="CN29" s="10">
        <f t="shared" si="198"/>
        <v>28.571428571428569</v>
      </c>
      <c r="CO29" s="10">
        <f t="shared" si="198"/>
        <v>28.571428571428569</v>
      </c>
      <c r="CP29" s="10">
        <f t="shared" si="198"/>
        <v>71.428571428571416</v>
      </c>
      <c r="CQ29" s="10">
        <f t="shared" si="198"/>
        <v>0</v>
      </c>
      <c r="CR29" s="10">
        <f t="shared" si="198"/>
        <v>35.714285714285708</v>
      </c>
      <c r="CS29" s="10">
        <f t="shared" si="198"/>
        <v>28.571428571428569</v>
      </c>
      <c r="CT29" s="10">
        <f t="shared" si="198"/>
        <v>35.714285714285708</v>
      </c>
      <c r="CU29" s="10">
        <f t="shared" si="198"/>
        <v>0</v>
      </c>
      <c r="CV29" s="10">
        <f t="shared" si="198"/>
        <v>49.999999999999993</v>
      </c>
      <c r="CW29" s="10">
        <f t="shared" si="198"/>
        <v>49.999999999999993</v>
      </c>
      <c r="CX29" s="10">
        <f t="shared" si="198"/>
        <v>49.999999999999993</v>
      </c>
      <c r="CY29" s="10">
        <f t="shared" si="198"/>
        <v>49.999999999999993</v>
      </c>
      <c r="CZ29" s="10">
        <f t="shared" si="198"/>
        <v>0</v>
      </c>
      <c r="DA29" s="10">
        <f t="shared" si="198"/>
        <v>49.999999999999993</v>
      </c>
      <c r="DB29" s="10">
        <f t="shared" si="198"/>
        <v>49.999999999999993</v>
      </c>
      <c r="DC29" s="10">
        <f t="shared" si="198"/>
        <v>0</v>
      </c>
      <c r="DD29" s="10">
        <f t="shared" si="198"/>
        <v>49.999999999999993</v>
      </c>
      <c r="DE29" s="10">
        <f t="shared" si="198"/>
        <v>49.999999999999993</v>
      </c>
      <c r="DF29" s="10">
        <f t="shared" si="198"/>
        <v>0</v>
      </c>
      <c r="DG29" s="10">
        <f t="shared" si="198"/>
        <v>35.714285714285708</v>
      </c>
      <c r="DH29" s="10">
        <f t="shared" si="198"/>
        <v>64.285714285714278</v>
      </c>
      <c r="DI29" s="10">
        <f t="shared" si="198"/>
        <v>0</v>
      </c>
      <c r="DJ29" s="10">
        <f t="shared" si="198"/>
        <v>35.714285714285708</v>
      </c>
      <c r="DK29" s="10">
        <f t="shared" si="198"/>
        <v>49.999999999999993</v>
      </c>
      <c r="DL29" s="10">
        <f t="shared" si="198"/>
        <v>14.285714285714285</v>
      </c>
      <c r="DM29" s="10">
        <f t="shared" si="198"/>
        <v>42.857142857142854</v>
      </c>
      <c r="DN29" s="10">
        <f t="shared" si="198"/>
        <v>57.142857142857139</v>
      </c>
      <c r="DO29" s="10">
        <f t="shared" si="198"/>
        <v>0</v>
      </c>
      <c r="DP29" s="10">
        <f t="shared" si="198"/>
        <v>35.714285714285708</v>
      </c>
      <c r="DQ29" s="10">
        <f t="shared" si="198"/>
        <v>64.285714285714278</v>
      </c>
      <c r="DR29" s="10">
        <f t="shared" si="198"/>
        <v>0</v>
      </c>
      <c r="DS29" s="10">
        <f t="shared" si="198"/>
        <v>64.285714285714278</v>
      </c>
      <c r="DT29" s="10">
        <f t="shared" si="198"/>
        <v>35.714285714285708</v>
      </c>
      <c r="DU29" s="10">
        <f t="shared" si="198"/>
        <v>0</v>
      </c>
      <c r="DV29" s="10">
        <f t="shared" si="198"/>
        <v>99.999999999999986</v>
      </c>
      <c r="DW29" s="10">
        <f t="shared" si="198"/>
        <v>0</v>
      </c>
      <c r="DX29" s="10">
        <f t="shared" si="198"/>
        <v>0</v>
      </c>
      <c r="DY29" s="10">
        <f t="shared" si="198"/>
        <v>57.142857142857139</v>
      </c>
      <c r="DZ29" s="10">
        <f t="shared" si="198"/>
        <v>42.857142857142854</v>
      </c>
      <c r="EA29" s="10">
        <f t="shared" si="198"/>
        <v>0</v>
      </c>
      <c r="EB29" s="10">
        <f t="shared" ref="EB29:GM29" si="199">EB28/14%</f>
        <v>0</v>
      </c>
      <c r="EC29" s="10">
        <f t="shared" si="199"/>
        <v>49.999999999999993</v>
      </c>
      <c r="ED29" s="10">
        <f t="shared" si="199"/>
        <v>49.999999999999993</v>
      </c>
      <c r="EE29" s="10">
        <f t="shared" si="199"/>
        <v>49.999999999999993</v>
      </c>
      <c r="EF29" s="10">
        <f t="shared" si="199"/>
        <v>49.999999999999993</v>
      </c>
      <c r="EG29" s="10">
        <f t="shared" si="199"/>
        <v>0</v>
      </c>
      <c r="EH29" s="10">
        <f t="shared" si="199"/>
        <v>0</v>
      </c>
      <c r="EI29" s="10">
        <f t="shared" si="199"/>
        <v>49.999999999999993</v>
      </c>
      <c r="EJ29" s="10">
        <f t="shared" si="199"/>
        <v>49.999999999999993</v>
      </c>
      <c r="EK29" s="10">
        <f t="shared" si="199"/>
        <v>42.857142857142854</v>
      </c>
      <c r="EL29" s="10">
        <f t="shared" si="199"/>
        <v>7.1428571428571423</v>
      </c>
      <c r="EM29" s="10">
        <f t="shared" si="199"/>
        <v>49.999999999999993</v>
      </c>
      <c r="EN29" s="10">
        <f t="shared" si="199"/>
        <v>64.285714285714278</v>
      </c>
      <c r="EO29" s="10">
        <f t="shared" si="199"/>
        <v>35.714285714285708</v>
      </c>
      <c r="EP29" s="10">
        <f t="shared" si="199"/>
        <v>0</v>
      </c>
      <c r="EQ29" s="10">
        <f t="shared" si="199"/>
        <v>42.857142857142854</v>
      </c>
      <c r="ER29" s="10">
        <f t="shared" si="199"/>
        <v>57.142857142857139</v>
      </c>
      <c r="ES29" s="10">
        <f t="shared" si="199"/>
        <v>0</v>
      </c>
      <c r="ET29" s="10">
        <f t="shared" si="199"/>
        <v>35.714285714285708</v>
      </c>
      <c r="EU29" s="10">
        <f t="shared" si="199"/>
        <v>64.285714285714278</v>
      </c>
      <c r="EV29" s="10">
        <f t="shared" si="199"/>
        <v>0</v>
      </c>
      <c r="EW29" s="10">
        <f t="shared" si="199"/>
        <v>0</v>
      </c>
      <c r="EX29" s="10">
        <f t="shared" si="199"/>
        <v>49.999999999999993</v>
      </c>
      <c r="EY29" s="10">
        <f t="shared" si="199"/>
        <v>49.999999999999993</v>
      </c>
      <c r="EZ29" s="10">
        <f t="shared" si="199"/>
        <v>21.428571428571427</v>
      </c>
      <c r="FA29" s="10">
        <f t="shared" si="199"/>
        <v>78.571428571428569</v>
      </c>
      <c r="FB29" s="10">
        <f t="shared" si="199"/>
        <v>0</v>
      </c>
      <c r="FC29" s="10">
        <f t="shared" si="199"/>
        <v>49.999999999999993</v>
      </c>
      <c r="FD29" s="10">
        <f t="shared" si="199"/>
        <v>49.999999999999993</v>
      </c>
      <c r="FE29" s="10">
        <f t="shared" si="199"/>
        <v>0</v>
      </c>
      <c r="FF29" s="10">
        <f t="shared" si="199"/>
        <v>0</v>
      </c>
      <c r="FG29" s="10">
        <f t="shared" si="199"/>
        <v>42.857142857142854</v>
      </c>
      <c r="FH29" s="10">
        <f t="shared" si="199"/>
        <v>57.142857142857139</v>
      </c>
      <c r="FI29" s="10">
        <f t="shared" si="199"/>
        <v>35.714285714285708</v>
      </c>
      <c r="FJ29" s="10">
        <f t="shared" si="199"/>
        <v>35.714285714285708</v>
      </c>
      <c r="FK29" s="10">
        <f t="shared" si="199"/>
        <v>28.571428571428569</v>
      </c>
      <c r="FL29" s="10">
        <f t="shared" si="199"/>
        <v>28.571428571428569</v>
      </c>
      <c r="FM29" s="10">
        <f t="shared" si="199"/>
        <v>35.714285714285708</v>
      </c>
      <c r="FN29" s="10">
        <f t="shared" si="199"/>
        <v>35.714285714285708</v>
      </c>
      <c r="FO29" s="10">
        <f t="shared" si="199"/>
        <v>0</v>
      </c>
      <c r="FP29" s="10">
        <f t="shared" si="199"/>
        <v>57.142857142857139</v>
      </c>
      <c r="FQ29" s="10">
        <f t="shared" si="199"/>
        <v>42.857142857142854</v>
      </c>
      <c r="FR29" s="10">
        <f t="shared" si="199"/>
        <v>0</v>
      </c>
      <c r="FS29" s="10">
        <f t="shared" si="199"/>
        <v>71.428571428571416</v>
      </c>
      <c r="FT29" s="10">
        <f t="shared" si="199"/>
        <v>28.571428571428569</v>
      </c>
      <c r="FU29" s="10">
        <f t="shared" si="199"/>
        <v>0</v>
      </c>
      <c r="FV29" s="10">
        <f t="shared" si="199"/>
        <v>42.857142857142854</v>
      </c>
      <c r="FW29" s="10">
        <f t="shared" si="199"/>
        <v>57.142857142857139</v>
      </c>
      <c r="FX29" s="10">
        <f t="shared" si="199"/>
        <v>0</v>
      </c>
      <c r="FY29" s="10">
        <f t="shared" si="199"/>
        <v>42.857142857142854</v>
      </c>
      <c r="FZ29" s="10">
        <f t="shared" si="199"/>
        <v>57.142857142857139</v>
      </c>
      <c r="GA29" s="10">
        <f t="shared" si="199"/>
        <v>35.714285714285708</v>
      </c>
      <c r="GB29" s="10">
        <f t="shared" si="199"/>
        <v>42.857142857142854</v>
      </c>
      <c r="GC29" s="10">
        <f t="shared" si="199"/>
        <v>21.428571428571427</v>
      </c>
      <c r="GD29" s="10">
        <f t="shared" si="199"/>
        <v>42.857142857142854</v>
      </c>
      <c r="GE29" s="10">
        <f t="shared" si="199"/>
        <v>57.142857142857139</v>
      </c>
      <c r="GF29" s="10">
        <f t="shared" si="199"/>
        <v>0</v>
      </c>
      <c r="GG29" s="10">
        <f t="shared" si="199"/>
        <v>0</v>
      </c>
      <c r="GH29" s="10">
        <f t="shared" si="199"/>
        <v>49.999999999999993</v>
      </c>
      <c r="GI29" s="10">
        <f t="shared" si="199"/>
        <v>49.999999999999993</v>
      </c>
      <c r="GJ29" s="10">
        <f t="shared" si="199"/>
        <v>64.285714285714278</v>
      </c>
      <c r="GK29" s="10">
        <f t="shared" si="199"/>
        <v>35.714285714285708</v>
      </c>
      <c r="GL29" s="10">
        <f t="shared" si="199"/>
        <v>0</v>
      </c>
      <c r="GM29" s="10">
        <f t="shared" si="199"/>
        <v>57.142857142857139</v>
      </c>
      <c r="GN29" s="10">
        <f t="shared" ref="GN29:GR29" si="200">GN28/14%</f>
        <v>42.857142857142854</v>
      </c>
      <c r="GO29" s="10">
        <f t="shared" si="200"/>
        <v>0</v>
      </c>
      <c r="GP29" s="10">
        <f t="shared" si="200"/>
        <v>42.857142857142854</v>
      </c>
      <c r="GQ29" s="10">
        <f t="shared" si="200"/>
        <v>57.142857142857139</v>
      </c>
      <c r="GR29" s="10">
        <f t="shared" si="200"/>
        <v>0</v>
      </c>
    </row>
    <row r="31" spans="1:254" x14ac:dyDescent="0.25">
      <c r="B31" s="103" t="s">
        <v>811</v>
      </c>
      <c r="C31" s="103"/>
      <c r="D31" s="103"/>
      <c r="E31" s="103"/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4" t="s">
        <v>812</v>
      </c>
      <c r="C32" s="28" t="s">
        <v>830</v>
      </c>
      <c r="D32" s="24">
        <f>E32/100*14</f>
        <v>4.9999999999999991</v>
      </c>
      <c r="E32" s="33">
        <f>(C29+F29+I29+L29+O29+R29)/6</f>
        <v>35.714285714285708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4" t="s">
        <v>813</v>
      </c>
      <c r="C33" s="28" t="s">
        <v>830</v>
      </c>
      <c r="D33" s="62">
        <v>7</v>
      </c>
      <c r="E33" s="33">
        <f>(D29+G29+J29+M29+P29+S29)/6</f>
        <v>52.380952380952372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4" t="s">
        <v>814</v>
      </c>
      <c r="C34" s="28" t="s">
        <v>830</v>
      </c>
      <c r="D34" s="62">
        <v>2</v>
      </c>
      <c r="E34" s="33">
        <f>(E29+H29+K29+N29+Q29+T29)/6</f>
        <v>11.904761904761903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/>
      <c r="C35" s="28"/>
      <c r="D35" s="34">
        <f>SUM(D32:D34)</f>
        <v>14</v>
      </c>
      <c r="E35" s="34">
        <f>SUM(E32:E34)</f>
        <v>99.999999999999972</v>
      </c>
      <c r="F35" s="31"/>
      <c r="G35" s="31"/>
      <c r="H35" s="31"/>
      <c r="I35" s="31"/>
      <c r="J35" s="31"/>
      <c r="K35" s="31"/>
      <c r="L35" s="31"/>
      <c r="M35" s="31"/>
    </row>
    <row r="36" spans="2:13" ht="15" customHeight="1" x14ac:dyDescent="0.25">
      <c r="B36" s="28"/>
      <c r="C36" s="28"/>
      <c r="D36" s="104" t="s">
        <v>56</v>
      </c>
      <c r="E36" s="104"/>
      <c r="F36" s="91" t="s">
        <v>3</v>
      </c>
      <c r="G36" s="92"/>
      <c r="H36" s="93" t="s">
        <v>331</v>
      </c>
      <c r="I36" s="94"/>
      <c r="J36" s="31"/>
      <c r="K36" s="31"/>
      <c r="L36" s="31"/>
      <c r="M36" s="31"/>
    </row>
    <row r="37" spans="2:13" x14ac:dyDescent="0.25">
      <c r="B37" s="4" t="s">
        <v>812</v>
      </c>
      <c r="C37" s="28" t="s">
        <v>831</v>
      </c>
      <c r="D37" s="24">
        <f>E37/100*14</f>
        <v>3</v>
      </c>
      <c r="E37" s="33">
        <f>(U29+X29+AA29+AD29+AG29+AJ29)/6</f>
        <v>21.428571428571427</v>
      </c>
      <c r="F37" s="24">
        <v>2</v>
      </c>
      <c r="G37" s="33">
        <f>(AM29+AP29+AS29+AV29+AY29+BB29)/6</f>
        <v>16.666666666666668</v>
      </c>
      <c r="H37" s="24">
        <v>4</v>
      </c>
      <c r="I37" s="33">
        <f>(BE29+BH29+BK29+BN29+BQ29+BT29)/6</f>
        <v>27.38095238095238</v>
      </c>
      <c r="J37" s="26"/>
      <c r="K37" s="26"/>
      <c r="L37" s="26"/>
      <c r="M37" s="26"/>
    </row>
    <row r="38" spans="2:13" x14ac:dyDescent="0.25">
      <c r="B38" s="4" t="s">
        <v>813</v>
      </c>
      <c r="C38" s="28" t="s">
        <v>831</v>
      </c>
      <c r="D38" s="62">
        <v>6</v>
      </c>
      <c r="E38" s="33">
        <f>(V29+Y29+AB29+AE29+AH29+AK29)/6</f>
        <v>44.047619047619044</v>
      </c>
      <c r="F38" s="62">
        <v>7</v>
      </c>
      <c r="G38" s="33">
        <f>(AN29+AQ29+AT29+AW29+AZ29+BC29)/6</f>
        <v>51.190476190476183</v>
      </c>
      <c r="H38" s="62">
        <v>5</v>
      </c>
      <c r="I38" s="33">
        <f>(BF29+BI29+BL29+BO29+BR29+BU29)/6</f>
        <v>36.904761904761898</v>
      </c>
      <c r="J38" s="26"/>
      <c r="K38" s="26"/>
      <c r="L38" s="26"/>
      <c r="M38" s="26"/>
    </row>
    <row r="39" spans="2:13" x14ac:dyDescent="0.25">
      <c r="B39" s="4" t="s">
        <v>814</v>
      </c>
      <c r="C39" s="28" t="s">
        <v>831</v>
      </c>
      <c r="D39" s="62">
        <v>5</v>
      </c>
      <c r="E39" s="33">
        <f>(W29+Z29+AC29+AF29+AI29+AL29)/6</f>
        <v>34.523809523809511</v>
      </c>
      <c r="F39" s="62">
        <v>5</v>
      </c>
      <c r="G39" s="33">
        <f>(AO29+AR29+AU29+AX29+BA29+BD29)/6</f>
        <v>32.142857142857139</v>
      </c>
      <c r="H39" s="62">
        <f t="shared" ref="H38:H39" si="201">I39/100*14</f>
        <v>4.9999999999999991</v>
      </c>
      <c r="I39" s="33">
        <f>(BG29+BJ29+BM29+BP29+BS29+BV29)/6</f>
        <v>35.714285714285708</v>
      </c>
      <c r="J39" s="26"/>
      <c r="K39" s="26"/>
      <c r="L39" s="26"/>
      <c r="M39" s="26"/>
    </row>
    <row r="40" spans="2:13" x14ac:dyDescent="0.25">
      <c r="B40" s="28"/>
      <c r="C40" s="28"/>
      <c r="D40" s="34">
        <f t="shared" ref="D40:I40" si="202">SUM(D37:D39)</f>
        <v>14</v>
      </c>
      <c r="E40" s="34">
        <f t="shared" si="202"/>
        <v>99.999999999999972</v>
      </c>
      <c r="F40" s="34">
        <f t="shared" si="202"/>
        <v>14</v>
      </c>
      <c r="G40" s="35">
        <f t="shared" si="202"/>
        <v>99.999999999999986</v>
      </c>
      <c r="H40" s="34">
        <f t="shared" si="202"/>
        <v>14</v>
      </c>
      <c r="I40" s="34">
        <f t="shared" si="202"/>
        <v>99.999999999999986</v>
      </c>
      <c r="J40" s="55"/>
      <c r="K40" s="55"/>
      <c r="L40" s="55"/>
      <c r="M40" s="55"/>
    </row>
    <row r="41" spans="2:13" x14ac:dyDescent="0.25">
      <c r="B41" s="4" t="s">
        <v>812</v>
      </c>
      <c r="C41" s="28" t="s">
        <v>832</v>
      </c>
      <c r="D41" s="36">
        <f>E41/100*14</f>
        <v>3.3333333333333326</v>
      </c>
      <c r="E41" s="33">
        <f>(BW29+BZ29+CC29+CF29+CI29+CL29)/6</f>
        <v>23.809523809523807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4" t="s">
        <v>813</v>
      </c>
      <c r="C42" s="28" t="s">
        <v>832</v>
      </c>
      <c r="D42" s="36">
        <f>E42/100*14</f>
        <v>7.8333333333333321</v>
      </c>
      <c r="E42" s="33">
        <f>(BX29+CA29+CD29+CG29+CJ29+CM29)/6</f>
        <v>55.952380952380942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4" t="s">
        <v>814</v>
      </c>
      <c r="C43" s="28" t="s">
        <v>832</v>
      </c>
      <c r="D43" s="36">
        <f>E43/100*14</f>
        <v>2.8333333333333335</v>
      </c>
      <c r="E43" s="33">
        <f>(BY29+CB29+CE29+CH29+CK29+CN29)/6</f>
        <v>20.238095238095237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/>
      <c r="C44" s="28"/>
      <c r="D44" s="34">
        <f>SUM(D41:D43)</f>
        <v>13.999999999999998</v>
      </c>
      <c r="E44" s="35">
        <f>SUM(E41:E43)</f>
        <v>99.999999999999986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28"/>
      <c r="D45" s="104" t="s">
        <v>159</v>
      </c>
      <c r="E45" s="104"/>
      <c r="F45" s="89" t="s">
        <v>116</v>
      </c>
      <c r="G45" s="90"/>
      <c r="H45" s="93" t="s">
        <v>174</v>
      </c>
      <c r="I45" s="94"/>
      <c r="J45" s="67" t="s">
        <v>186</v>
      </c>
      <c r="K45" s="67"/>
      <c r="L45" s="67" t="s">
        <v>117</v>
      </c>
      <c r="M45" s="67"/>
    </row>
    <row r="46" spans="2:13" x14ac:dyDescent="0.25">
      <c r="B46" s="4" t="s">
        <v>812</v>
      </c>
      <c r="C46" s="28" t="s">
        <v>833</v>
      </c>
      <c r="D46" s="24">
        <f>E46/100*14</f>
        <v>5</v>
      </c>
      <c r="E46" s="33">
        <f>(CO29+CR29+CU29+CX29+DA29+DD29)/6</f>
        <v>35.714285714285715</v>
      </c>
      <c r="F46" s="24">
        <v>7</v>
      </c>
      <c r="G46" s="33">
        <f>(DG29+DJ29+DM29+DP29+DS29+DV29)/6</f>
        <v>52.38095238095238</v>
      </c>
      <c r="H46" s="24">
        <f>I46/100*14</f>
        <v>5</v>
      </c>
      <c r="I46" s="33">
        <f>(DY29+EB29+EE29+EH29+EK29+EN29)/6</f>
        <v>35.714285714285715</v>
      </c>
      <c r="J46" s="24">
        <v>4</v>
      </c>
      <c r="K46" s="33">
        <f>(EQ29+ET29+EW29+EZ29+FC29+FF29)/6</f>
        <v>24.999999999999996</v>
      </c>
      <c r="L46" s="24">
        <v>1</v>
      </c>
      <c r="M46" s="33">
        <f>(FI29+FL29+FO29+FR29+FU29+FX29)/6</f>
        <v>10.714285714285714</v>
      </c>
    </row>
    <row r="47" spans="2:13" x14ac:dyDescent="0.25">
      <c r="B47" s="4" t="s">
        <v>813</v>
      </c>
      <c r="C47" s="28" t="s">
        <v>833</v>
      </c>
      <c r="D47" s="62">
        <f t="shared" ref="D47:D48" si="203">E47/100*14</f>
        <v>6.9999999999999991</v>
      </c>
      <c r="E47" s="33">
        <f>(CP29+CS29+CV29+CY29+DB29+DE29)/6</f>
        <v>49.999999999999993</v>
      </c>
      <c r="F47" s="62">
        <v>6</v>
      </c>
      <c r="G47" s="33">
        <f>(DH29+DK29+DN29+DQ29+DT29+DW29)/6</f>
        <v>45.238095238095234</v>
      </c>
      <c r="H47" s="62">
        <v>6</v>
      </c>
      <c r="I47" s="33">
        <f>(DZ29+EC29+EF29+EI29+EL29+EO29)/6</f>
        <v>39.285714285714278</v>
      </c>
      <c r="J47" s="62">
        <f>K47/100*14</f>
        <v>8</v>
      </c>
      <c r="K47" s="33">
        <f>(ER29+EU29+EX29+FA29+FD29+FG29)/6</f>
        <v>57.142857142857139</v>
      </c>
      <c r="L47" s="62">
        <v>7</v>
      </c>
      <c r="M47" s="33">
        <f>(FJ29+FM29+FP29+FS29+FV29+FY29)/6</f>
        <v>47.619047619047613</v>
      </c>
    </row>
    <row r="48" spans="2:13" x14ac:dyDescent="0.25">
      <c r="B48" s="4" t="s">
        <v>814</v>
      </c>
      <c r="C48" s="28" t="s">
        <v>833</v>
      </c>
      <c r="D48" s="62">
        <f t="shared" si="203"/>
        <v>1.9999999999999996</v>
      </c>
      <c r="E48" s="33">
        <f>(CQ29+CT29+CW29+CZ29+DC29+DF29)/6</f>
        <v>14.285714285714283</v>
      </c>
      <c r="F48" s="62">
        <v>1</v>
      </c>
      <c r="G48" s="33">
        <f>(DI29+DL29+DO29+DR29+DU29+DX29)/6</f>
        <v>2.3809523809523809</v>
      </c>
      <c r="H48" s="62">
        <v>3</v>
      </c>
      <c r="I48" s="33">
        <f>(EA29+ED29+EG29+EJ29+EM29+EP29)/6</f>
        <v>24.999999999999996</v>
      </c>
      <c r="J48" s="62">
        <v>2</v>
      </c>
      <c r="K48" s="33">
        <f>(ES29+EV29+EY29+FB29+FE29+FH29)/6</f>
        <v>17.857142857142858</v>
      </c>
      <c r="L48" s="62">
        <v>6</v>
      </c>
      <c r="M48" s="33">
        <f>(FK29+FN29+FQ29+FT29+FW29+FZ29)/6</f>
        <v>41.666666666666664</v>
      </c>
    </row>
    <row r="49" spans="2:13" x14ac:dyDescent="0.25">
      <c r="B49" s="28"/>
      <c r="C49" s="28"/>
      <c r="D49" s="34">
        <f t="shared" ref="D49:M49" si="204">SUM(D46:D48)</f>
        <v>14</v>
      </c>
      <c r="E49" s="34">
        <f t="shared" si="204"/>
        <v>99.999999999999986</v>
      </c>
      <c r="F49" s="34">
        <f t="shared" si="204"/>
        <v>14</v>
      </c>
      <c r="G49" s="35">
        <f t="shared" si="204"/>
        <v>100</v>
      </c>
      <c r="H49" s="34">
        <f t="shared" si="204"/>
        <v>14</v>
      </c>
      <c r="I49" s="34">
        <f t="shared" si="204"/>
        <v>100</v>
      </c>
      <c r="J49" s="34">
        <f t="shared" si="204"/>
        <v>14</v>
      </c>
      <c r="K49" s="60">
        <f>SUM(K46:K48)</f>
        <v>100</v>
      </c>
      <c r="L49" s="34">
        <f t="shared" si="204"/>
        <v>14</v>
      </c>
      <c r="M49" s="34">
        <f t="shared" si="204"/>
        <v>100</v>
      </c>
    </row>
    <row r="50" spans="2:13" x14ac:dyDescent="0.25">
      <c r="B50" s="4" t="s">
        <v>812</v>
      </c>
      <c r="C50" s="28" t="s">
        <v>834</v>
      </c>
      <c r="D50" s="24">
        <v>6</v>
      </c>
      <c r="E50" s="33">
        <f>(GA29+GD29+GG29+GJ29+GM29+GP29)/6</f>
        <v>40.476190476190474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4" t="s">
        <v>813</v>
      </c>
      <c r="C51" s="28" t="s">
        <v>834</v>
      </c>
      <c r="D51" s="62">
        <v>7</v>
      </c>
      <c r="E51" s="33">
        <f>(GB29+GE29+GH29+GK29+GN29+GQ29)/6</f>
        <v>47.61904761904762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4" t="s">
        <v>814</v>
      </c>
      <c r="C52" s="28" t="s">
        <v>834</v>
      </c>
      <c r="D52" s="62">
        <v>1</v>
      </c>
      <c r="E52" s="33">
        <f>(GC29+GF29+GI29+GL29+GO29+GR29)/6</f>
        <v>11.904761904761903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/>
      <c r="C53" s="28"/>
      <c r="D53" s="34">
        <f>SUM(D50:D52)</f>
        <v>14</v>
      </c>
      <c r="E53" s="35">
        <f>SUM(E50:E52)</f>
        <v>100</v>
      </c>
      <c r="F53" s="31"/>
      <c r="G53" s="31"/>
      <c r="H53" s="31"/>
      <c r="I53" s="31"/>
      <c r="J53" s="31"/>
      <c r="K53" s="31"/>
      <c r="L53" s="31"/>
      <c r="M53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8:B28"/>
    <mergeCell ref="A29:B2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1:E31"/>
    <mergeCell ref="D36:E36"/>
    <mergeCell ref="F36:G36"/>
    <mergeCell ref="H36:I36"/>
    <mergeCell ref="D45:E45"/>
    <mergeCell ref="F45:G45"/>
    <mergeCell ref="H45:I45"/>
    <mergeCell ref="GP2:GQ2"/>
    <mergeCell ref="J45:K45"/>
    <mergeCell ref="L45:M4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5">
      <c r="A12" s="75"/>
      <c r="B12" s="75"/>
      <c r="C12" s="66" t="s">
        <v>1339</v>
      </c>
      <c r="D12" s="66"/>
      <c r="E12" s="66"/>
      <c r="F12" s="66" t="s">
        <v>1340</v>
      </c>
      <c r="G12" s="66"/>
      <c r="H12" s="66"/>
      <c r="I12" s="66" t="s">
        <v>1341</v>
      </c>
      <c r="J12" s="66"/>
      <c r="K12" s="66"/>
      <c r="L12" s="66" t="s">
        <v>1342</v>
      </c>
      <c r="M12" s="66"/>
      <c r="N12" s="66"/>
      <c r="O12" s="66" t="s">
        <v>1343</v>
      </c>
      <c r="P12" s="66"/>
      <c r="Q12" s="66"/>
      <c r="R12" s="66" t="s">
        <v>1344</v>
      </c>
      <c r="S12" s="66"/>
      <c r="T12" s="66"/>
      <c r="U12" s="66" t="s">
        <v>1345</v>
      </c>
      <c r="V12" s="66"/>
      <c r="W12" s="66"/>
      <c r="X12" s="66" t="s">
        <v>1346</v>
      </c>
      <c r="Y12" s="66"/>
      <c r="Z12" s="66"/>
      <c r="AA12" s="66" t="s">
        <v>1347</v>
      </c>
      <c r="AB12" s="66"/>
      <c r="AC12" s="66"/>
      <c r="AD12" s="66" t="s">
        <v>1348</v>
      </c>
      <c r="AE12" s="66"/>
      <c r="AF12" s="66"/>
      <c r="AG12" s="66" t="s">
        <v>1349</v>
      </c>
      <c r="AH12" s="66"/>
      <c r="AI12" s="66"/>
      <c r="AJ12" s="66" t="s">
        <v>1350</v>
      </c>
      <c r="AK12" s="66"/>
      <c r="AL12" s="66"/>
      <c r="AM12" s="66" t="s">
        <v>1351</v>
      </c>
      <c r="AN12" s="66"/>
      <c r="AO12" s="66"/>
      <c r="AP12" s="66" t="s">
        <v>1352</v>
      </c>
      <c r="AQ12" s="66"/>
      <c r="AR12" s="66"/>
      <c r="AS12" s="66" t="s">
        <v>1353</v>
      </c>
      <c r="AT12" s="66"/>
      <c r="AU12" s="66"/>
      <c r="AV12" s="66" t="s">
        <v>1354</v>
      </c>
      <c r="AW12" s="66"/>
      <c r="AX12" s="66"/>
      <c r="AY12" s="66" t="s">
        <v>1355</v>
      </c>
      <c r="AZ12" s="66"/>
      <c r="BA12" s="66"/>
      <c r="BB12" s="66" t="s">
        <v>1356</v>
      </c>
      <c r="BC12" s="66"/>
      <c r="BD12" s="66"/>
      <c r="BE12" s="66" t="s">
        <v>1357</v>
      </c>
      <c r="BF12" s="66"/>
      <c r="BG12" s="66"/>
      <c r="BH12" s="66" t="s">
        <v>1358</v>
      </c>
      <c r="BI12" s="66"/>
      <c r="BJ12" s="66"/>
      <c r="BK12" s="66" t="s">
        <v>1359</v>
      </c>
      <c r="BL12" s="66"/>
      <c r="BM12" s="66"/>
      <c r="BN12" s="66" t="s">
        <v>1360</v>
      </c>
      <c r="BO12" s="66"/>
      <c r="BP12" s="66"/>
      <c r="BQ12" s="66" t="s">
        <v>1361</v>
      </c>
      <c r="BR12" s="66"/>
      <c r="BS12" s="66"/>
      <c r="BT12" s="66" t="s">
        <v>1362</v>
      </c>
      <c r="BU12" s="66"/>
      <c r="BV12" s="66"/>
      <c r="BW12" s="66" t="s">
        <v>1363</v>
      </c>
      <c r="BX12" s="66"/>
      <c r="BY12" s="66"/>
      <c r="BZ12" s="66" t="s">
        <v>1200</v>
      </c>
      <c r="CA12" s="66"/>
      <c r="CB12" s="66"/>
      <c r="CC12" s="66" t="s">
        <v>1364</v>
      </c>
      <c r="CD12" s="66"/>
      <c r="CE12" s="66"/>
      <c r="CF12" s="66" t="s">
        <v>1365</v>
      </c>
      <c r="CG12" s="66"/>
      <c r="CH12" s="66"/>
      <c r="CI12" s="66" t="s">
        <v>1366</v>
      </c>
      <c r="CJ12" s="66"/>
      <c r="CK12" s="66"/>
      <c r="CL12" s="66" t="s">
        <v>1367</v>
      </c>
      <c r="CM12" s="66"/>
      <c r="CN12" s="66"/>
      <c r="CO12" s="66" t="s">
        <v>1368</v>
      </c>
      <c r="CP12" s="66"/>
      <c r="CQ12" s="66"/>
      <c r="CR12" s="66" t="s">
        <v>1369</v>
      </c>
      <c r="CS12" s="66"/>
      <c r="CT12" s="66"/>
      <c r="CU12" s="66" t="s">
        <v>1370</v>
      </c>
      <c r="CV12" s="66"/>
      <c r="CW12" s="66"/>
      <c r="CX12" s="66" t="s">
        <v>1371</v>
      </c>
      <c r="CY12" s="66"/>
      <c r="CZ12" s="66"/>
      <c r="DA12" s="66" t="s">
        <v>1372</v>
      </c>
      <c r="DB12" s="66"/>
      <c r="DC12" s="66"/>
      <c r="DD12" s="66" t="s">
        <v>1373</v>
      </c>
      <c r="DE12" s="66"/>
      <c r="DF12" s="66"/>
      <c r="DG12" s="66" t="s">
        <v>1374</v>
      </c>
      <c r="DH12" s="66"/>
      <c r="DI12" s="66"/>
      <c r="DJ12" s="95" t="s">
        <v>1375</v>
      </c>
      <c r="DK12" s="95"/>
      <c r="DL12" s="95"/>
      <c r="DM12" s="95" t="s">
        <v>1376</v>
      </c>
      <c r="DN12" s="95"/>
      <c r="DO12" s="95"/>
      <c r="DP12" s="95" t="s">
        <v>1377</v>
      </c>
      <c r="DQ12" s="95"/>
      <c r="DR12" s="95"/>
      <c r="DS12" s="95" t="s">
        <v>1378</v>
      </c>
      <c r="DT12" s="95"/>
      <c r="DU12" s="95"/>
      <c r="DV12" s="95" t="s">
        <v>745</v>
      </c>
      <c r="DW12" s="95"/>
      <c r="DX12" s="95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1232</v>
      </c>
      <c r="EF12" s="66"/>
      <c r="EG12" s="66"/>
      <c r="EH12" s="66" t="s">
        <v>763</v>
      </c>
      <c r="EI12" s="66"/>
      <c r="EJ12" s="66"/>
      <c r="EK12" s="66" t="s">
        <v>1335</v>
      </c>
      <c r="EL12" s="66"/>
      <c r="EM12" s="66"/>
      <c r="EN12" s="66" t="s">
        <v>766</v>
      </c>
      <c r="EO12" s="66"/>
      <c r="EP12" s="66"/>
      <c r="EQ12" s="66" t="s">
        <v>1241</v>
      </c>
      <c r="ER12" s="66"/>
      <c r="ES12" s="66"/>
      <c r="ET12" s="66" t="s">
        <v>771</v>
      </c>
      <c r="EU12" s="66"/>
      <c r="EV12" s="66"/>
      <c r="EW12" s="66" t="s">
        <v>1244</v>
      </c>
      <c r="EX12" s="66"/>
      <c r="EY12" s="66"/>
      <c r="EZ12" s="66" t="s">
        <v>1246</v>
      </c>
      <c r="FA12" s="66"/>
      <c r="FB12" s="66"/>
      <c r="FC12" s="66" t="s">
        <v>1248</v>
      </c>
      <c r="FD12" s="66"/>
      <c r="FE12" s="66"/>
      <c r="FF12" s="66" t="s">
        <v>1336</v>
      </c>
      <c r="FG12" s="66"/>
      <c r="FH12" s="66"/>
      <c r="FI12" s="66" t="s">
        <v>1251</v>
      </c>
      <c r="FJ12" s="66"/>
      <c r="FK12" s="66"/>
      <c r="FL12" s="66" t="s">
        <v>775</v>
      </c>
      <c r="FM12" s="66"/>
      <c r="FN12" s="66"/>
      <c r="FO12" s="66" t="s">
        <v>1255</v>
      </c>
      <c r="FP12" s="66"/>
      <c r="FQ12" s="66"/>
      <c r="FR12" s="66" t="s">
        <v>1258</v>
      </c>
      <c r="FS12" s="66"/>
      <c r="FT12" s="66"/>
      <c r="FU12" s="66" t="s">
        <v>1262</v>
      </c>
      <c r="FV12" s="66"/>
      <c r="FW12" s="66"/>
      <c r="FX12" s="66" t="s">
        <v>1264</v>
      </c>
      <c r="FY12" s="66"/>
      <c r="FZ12" s="66"/>
      <c r="GA12" s="95" t="s">
        <v>1267</v>
      </c>
      <c r="GB12" s="95"/>
      <c r="GC12" s="95"/>
      <c r="GD12" s="66" t="s">
        <v>780</v>
      </c>
      <c r="GE12" s="66"/>
      <c r="GF12" s="66"/>
      <c r="GG12" s="95" t="s">
        <v>1274</v>
      </c>
      <c r="GH12" s="95"/>
      <c r="GI12" s="95"/>
      <c r="GJ12" s="95" t="s">
        <v>1275</v>
      </c>
      <c r="GK12" s="95"/>
      <c r="GL12" s="95"/>
      <c r="GM12" s="95" t="s">
        <v>1277</v>
      </c>
      <c r="GN12" s="95"/>
      <c r="GO12" s="95"/>
      <c r="GP12" s="95" t="s">
        <v>1278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6" t="s">
        <v>1285</v>
      </c>
      <c r="HC12" s="66"/>
      <c r="HD12" s="66"/>
      <c r="HE12" s="66" t="s">
        <v>1287</v>
      </c>
      <c r="HF12" s="66"/>
      <c r="HG12" s="66"/>
      <c r="HH12" s="66" t="s">
        <v>796</v>
      </c>
      <c r="HI12" s="66"/>
      <c r="HJ12" s="66"/>
      <c r="HK12" s="66" t="s">
        <v>1288</v>
      </c>
      <c r="HL12" s="66"/>
      <c r="HM12" s="66"/>
      <c r="HN12" s="66" t="s">
        <v>1291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1300</v>
      </c>
      <c r="IA12" s="66"/>
      <c r="IB12" s="66"/>
      <c r="IC12" s="66" t="s">
        <v>1304</v>
      </c>
      <c r="ID12" s="66"/>
      <c r="IE12" s="66"/>
      <c r="IF12" s="66" t="s">
        <v>802</v>
      </c>
      <c r="IG12" s="66"/>
      <c r="IH12" s="66"/>
      <c r="II12" s="66" t="s">
        <v>1309</v>
      </c>
      <c r="IJ12" s="66"/>
      <c r="IK12" s="66"/>
      <c r="IL12" s="66" t="s">
        <v>1310</v>
      </c>
      <c r="IM12" s="66"/>
      <c r="IN12" s="66"/>
      <c r="IO12" s="66" t="s">
        <v>1314</v>
      </c>
      <c r="IP12" s="66"/>
      <c r="IQ12" s="66"/>
      <c r="IR12" s="66" t="s">
        <v>1318</v>
      </c>
      <c r="IS12" s="66"/>
      <c r="IT12" s="66"/>
    </row>
    <row r="13" spans="1:293" ht="82.5" customHeight="1" x14ac:dyDescent="0.25">
      <c r="A13" s="75"/>
      <c r="B13" s="75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3" t="s">
        <v>841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85" t="s">
        <v>174</v>
      </c>
      <c r="I56" s="86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9" sqref="C9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7" t="s">
        <v>0</v>
      </c>
      <c r="B4" s="117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5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 x14ac:dyDescent="0.25">
      <c r="A6" s="118"/>
      <c r="B6" s="118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5">
      <c r="A7" s="118"/>
      <c r="B7" s="118"/>
      <c r="C7" s="66" t="s">
        <v>1339</v>
      </c>
      <c r="D7" s="66"/>
      <c r="E7" s="66"/>
      <c r="F7" s="66" t="s">
        <v>1340</v>
      </c>
      <c r="G7" s="66"/>
      <c r="H7" s="66"/>
      <c r="I7" s="66" t="s">
        <v>1341</v>
      </c>
      <c r="J7" s="66"/>
      <c r="K7" s="66"/>
      <c r="L7" s="66" t="s">
        <v>1342</v>
      </c>
      <c r="M7" s="66"/>
      <c r="N7" s="66"/>
      <c r="O7" s="66" t="s">
        <v>1343</v>
      </c>
      <c r="P7" s="66"/>
      <c r="Q7" s="66"/>
      <c r="R7" s="66" t="s">
        <v>1344</v>
      </c>
      <c r="S7" s="66"/>
      <c r="T7" s="66"/>
      <c r="U7" s="66" t="s">
        <v>1345</v>
      </c>
      <c r="V7" s="66"/>
      <c r="W7" s="66"/>
      <c r="X7" s="66" t="s">
        <v>1346</v>
      </c>
      <c r="Y7" s="66"/>
      <c r="Z7" s="66"/>
      <c r="AA7" s="66" t="s">
        <v>1347</v>
      </c>
      <c r="AB7" s="66"/>
      <c r="AC7" s="66"/>
      <c r="AD7" s="66" t="s">
        <v>1348</v>
      </c>
      <c r="AE7" s="66"/>
      <c r="AF7" s="66"/>
      <c r="AG7" s="66" t="s">
        <v>1349</v>
      </c>
      <c r="AH7" s="66"/>
      <c r="AI7" s="66"/>
      <c r="AJ7" s="66" t="s">
        <v>1350</v>
      </c>
      <c r="AK7" s="66"/>
      <c r="AL7" s="66"/>
      <c r="AM7" s="66" t="s">
        <v>1351</v>
      </c>
      <c r="AN7" s="66"/>
      <c r="AO7" s="66"/>
      <c r="AP7" s="66" t="s">
        <v>1352</v>
      </c>
      <c r="AQ7" s="66"/>
      <c r="AR7" s="66"/>
      <c r="AS7" s="66" t="s">
        <v>1353</v>
      </c>
      <c r="AT7" s="66"/>
      <c r="AU7" s="66"/>
      <c r="AV7" s="66" t="s">
        <v>1354</v>
      </c>
      <c r="AW7" s="66"/>
      <c r="AX7" s="66"/>
      <c r="AY7" s="66" t="s">
        <v>1355</v>
      </c>
      <c r="AZ7" s="66"/>
      <c r="BA7" s="66"/>
      <c r="BB7" s="66" t="s">
        <v>1356</v>
      </c>
      <c r="BC7" s="66"/>
      <c r="BD7" s="66"/>
      <c r="BE7" s="66" t="s">
        <v>1357</v>
      </c>
      <c r="BF7" s="66"/>
      <c r="BG7" s="66"/>
      <c r="BH7" s="66" t="s">
        <v>1358</v>
      </c>
      <c r="BI7" s="66"/>
      <c r="BJ7" s="66"/>
      <c r="BK7" s="66" t="s">
        <v>1359</v>
      </c>
      <c r="BL7" s="66"/>
      <c r="BM7" s="66"/>
      <c r="BN7" s="66" t="s">
        <v>1360</v>
      </c>
      <c r="BO7" s="66"/>
      <c r="BP7" s="66"/>
      <c r="BQ7" s="66" t="s">
        <v>1361</v>
      </c>
      <c r="BR7" s="66"/>
      <c r="BS7" s="66"/>
      <c r="BT7" s="66" t="s">
        <v>1362</v>
      </c>
      <c r="BU7" s="66"/>
      <c r="BV7" s="66"/>
      <c r="BW7" s="66" t="s">
        <v>1363</v>
      </c>
      <c r="BX7" s="66"/>
      <c r="BY7" s="66"/>
      <c r="BZ7" s="66" t="s">
        <v>1200</v>
      </c>
      <c r="CA7" s="66"/>
      <c r="CB7" s="66"/>
      <c r="CC7" s="66" t="s">
        <v>1364</v>
      </c>
      <c r="CD7" s="66"/>
      <c r="CE7" s="66"/>
      <c r="CF7" s="66" t="s">
        <v>1365</v>
      </c>
      <c r="CG7" s="66"/>
      <c r="CH7" s="66"/>
      <c r="CI7" s="66" t="s">
        <v>1366</v>
      </c>
      <c r="CJ7" s="66"/>
      <c r="CK7" s="66"/>
      <c r="CL7" s="66" t="s">
        <v>1367</v>
      </c>
      <c r="CM7" s="66"/>
      <c r="CN7" s="66"/>
      <c r="CO7" s="66" t="s">
        <v>1368</v>
      </c>
      <c r="CP7" s="66"/>
      <c r="CQ7" s="66"/>
      <c r="CR7" s="66" t="s">
        <v>1369</v>
      </c>
      <c r="CS7" s="66"/>
      <c r="CT7" s="66"/>
      <c r="CU7" s="66" t="s">
        <v>1370</v>
      </c>
      <c r="CV7" s="66"/>
      <c r="CW7" s="66"/>
      <c r="CX7" s="66" t="s">
        <v>1371</v>
      </c>
      <c r="CY7" s="66"/>
      <c r="CZ7" s="66"/>
      <c r="DA7" s="66" t="s">
        <v>1372</v>
      </c>
      <c r="DB7" s="66"/>
      <c r="DC7" s="66"/>
      <c r="DD7" s="66" t="s">
        <v>1373</v>
      </c>
      <c r="DE7" s="66"/>
      <c r="DF7" s="66"/>
      <c r="DG7" s="66" t="s">
        <v>1374</v>
      </c>
      <c r="DH7" s="66"/>
      <c r="DI7" s="66"/>
      <c r="DJ7" s="95" t="s">
        <v>1375</v>
      </c>
      <c r="DK7" s="95"/>
      <c r="DL7" s="95"/>
      <c r="DM7" s="95" t="s">
        <v>1376</v>
      </c>
      <c r="DN7" s="95"/>
      <c r="DO7" s="95"/>
      <c r="DP7" s="95" t="s">
        <v>1377</v>
      </c>
      <c r="DQ7" s="95"/>
      <c r="DR7" s="95"/>
      <c r="DS7" s="95" t="s">
        <v>1378</v>
      </c>
      <c r="DT7" s="95"/>
      <c r="DU7" s="95"/>
      <c r="DV7" s="95" t="s">
        <v>745</v>
      </c>
      <c r="DW7" s="95"/>
      <c r="DX7" s="95"/>
      <c r="DY7" s="66" t="s">
        <v>761</v>
      </c>
      <c r="DZ7" s="66"/>
      <c r="EA7" s="66"/>
      <c r="EB7" s="66" t="s">
        <v>762</v>
      </c>
      <c r="EC7" s="66"/>
      <c r="ED7" s="66"/>
      <c r="EE7" s="66" t="s">
        <v>1232</v>
      </c>
      <c r="EF7" s="66"/>
      <c r="EG7" s="66"/>
      <c r="EH7" s="66" t="s">
        <v>763</v>
      </c>
      <c r="EI7" s="66"/>
      <c r="EJ7" s="66"/>
      <c r="EK7" s="66" t="s">
        <v>1335</v>
      </c>
      <c r="EL7" s="66"/>
      <c r="EM7" s="66"/>
      <c r="EN7" s="66" t="s">
        <v>766</v>
      </c>
      <c r="EO7" s="66"/>
      <c r="EP7" s="66"/>
      <c r="EQ7" s="66" t="s">
        <v>1241</v>
      </c>
      <c r="ER7" s="66"/>
      <c r="ES7" s="66"/>
      <c r="ET7" s="66" t="s">
        <v>771</v>
      </c>
      <c r="EU7" s="66"/>
      <c r="EV7" s="66"/>
      <c r="EW7" s="66" t="s">
        <v>1244</v>
      </c>
      <c r="EX7" s="66"/>
      <c r="EY7" s="66"/>
      <c r="EZ7" s="66" t="s">
        <v>1246</v>
      </c>
      <c r="FA7" s="66"/>
      <c r="FB7" s="66"/>
      <c r="FC7" s="66" t="s">
        <v>1248</v>
      </c>
      <c r="FD7" s="66"/>
      <c r="FE7" s="66"/>
      <c r="FF7" s="66" t="s">
        <v>1336</v>
      </c>
      <c r="FG7" s="66"/>
      <c r="FH7" s="66"/>
      <c r="FI7" s="66" t="s">
        <v>1251</v>
      </c>
      <c r="FJ7" s="66"/>
      <c r="FK7" s="66"/>
      <c r="FL7" s="66" t="s">
        <v>775</v>
      </c>
      <c r="FM7" s="66"/>
      <c r="FN7" s="66"/>
      <c r="FO7" s="66" t="s">
        <v>1255</v>
      </c>
      <c r="FP7" s="66"/>
      <c r="FQ7" s="66"/>
      <c r="FR7" s="66" t="s">
        <v>1258</v>
      </c>
      <c r="FS7" s="66"/>
      <c r="FT7" s="66"/>
      <c r="FU7" s="66" t="s">
        <v>1262</v>
      </c>
      <c r="FV7" s="66"/>
      <c r="FW7" s="66"/>
      <c r="FX7" s="66" t="s">
        <v>1264</v>
      </c>
      <c r="FY7" s="66"/>
      <c r="FZ7" s="66"/>
      <c r="GA7" s="95" t="s">
        <v>1267</v>
      </c>
      <c r="GB7" s="95"/>
      <c r="GC7" s="95"/>
      <c r="GD7" s="66" t="s">
        <v>780</v>
      </c>
      <c r="GE7" s="66"/>
      <c r="GF7" s="66"/>
      <c r="GG7" s="95" t="s">
        <v>1274</v>
      </c>
      <c r="GH7" s="95"/>
      <c r="GI7" s="95"/>
      <c r="GJ7" s="95" t="s">
        <v>1275</v>
      </c>
      <c r="GK7" s="95"/>
      <c r="GL7" s="95"/>
      <c r="GM7" s="95" t="s">
        <v>1277</v>
      </c>
      <c r="GN7" s="95"/>
      <c r="GO7" s="95"/>
      <c r="GP7" s="95" t="s">
        <v>1278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6" t="s">
        <v>1285</v>
      </c>
      <c r="HC7" s="66"/>
      <c r="HD7" s="66"/>
      <c r="HE7" s="66" t="s">
        <v>1287</v>
      </c>
      <c r="HF7" s="66"/>
      <c r="HG7" s="66"/>
      <c r="HH7" s="66" t="s">
        <v>796</v>
      </c>
      <c r="HI7" s="66"/>
      <c r="HJ7" s="66"/>
      <c r="HK7" s="66" t="s">
        <v>1288</v>
      </c>
      <c r="HL7" s="66"/>
      <c r="HM7" s="66"/>
      <c r="HN7" s="66" t="s">
        <v>1291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1300</v>
      </c>
      <c r="IA7" s="66"/>
      <c r="IB7" s="66"/>
      <c r="IC7" s="66" t="s">
        <v>1304</v>
      </c>
      <c r="ID7" s="66"/>
      <c r="IE7" s="66"/>
      <c r="IF7" s="66" t="s">
        <v>802</v>
      </c>
      <c r="IG7" s="66"/>
      <c r="IH7" s="66"/>
      <c r="II7" s="66" t="s">
        <v>1309</v>
      </c>
      <c r="IJ7" s="66"/>
      <c r="IK7" s="66"/>
      <c r="IL7" s="66" t="s">
        <v>1310</v>
      </c>
      <c r="IM7" s="66"/>
      <c r="IN7" s="66"/>
      <c r="IO7" s="66" t="s">
        <v>1314</v>
      </c>
      <c r="IP7" s="66"/>
      <c r="IQ7" s="66"/>
      <c r="IR7" s="66" t="s">
        <v>1318</v>
      </c>
      <c r="IS7" s="66"/>
      <c r="IT7" s="66"/>
    </row>
    <row r="8" spans="1:254" ht="58.5" customHeight="1" x14ac:dyDescent="0.25">
      <c r="A8" s="119"/>
      <c r="B8" s="119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1" t="s">
        <v>278</v>
      </c>
      <c r="B34" s="72"/>
      <c r="C34" s="3">
        <f t="shared" ref="C34:BN34" si="0">SUM(C9:C33)</f>
        <v>1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3" t="s">
        <v>841</v>
      </c>
      <c r="B35" s="74"/>
      <c r="C35" s="10">
        <f>C34/25%</f>
        <v>4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0.14285714285714285</v>
      </c>
      <c r="E38" s="33">
        <f>(C35+F35+I35+L35+O35+R35+U35)/7</f>
        <v>0.5714285714285714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0.14285714285714285</v>
      </c>
      <c r="E41" s="56">
        <f>SUM(E38:E40)</f>
        <v>0.5714285714285714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83" t="s">
        <v>3</v>
      </c>
      <c r="G42" s="84"/>
      <c r="H42" s="85" t="s">
        <v>715</v>
      </c>
      <c r="I42" s="86"/>
      <c r="J42" s="85" t="s">
        <v>331</v>
      </c>
      <c r="K42" s="86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85" t="s">
        <v>174</v>
      </c>
      <c r="I51" s="86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cp:lastPrinted>2024-09-13T05:26:00Z</cp:lastPrinted>
  <dcterms:created xsi:type="dcterms:W3CDTF">2022-12-22T06:57:03Z</dcterms:created>
  <dcterms:modified xsi:type="dcterms:W3CDTF">2024-09-13T05:28:40Z</dcterms:modified>
</cp:coreProperties>
</file>