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1-571\Desktop\СТАРТОВЫЙМОНИТОРИНГ\Куншуак орта\"/>
    </mc:Choice>
  </mc:AlternateContent>
  <xr:revisionPtr revIDLastSave="0" documentId="13_ncr:1_{B9CE3756-6E20-453C-A12B-9576D4F1C429}" xr6:coauthVersionLast="45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K37" i="3" l="1"/>
  <c r="FJ37" i="3"/>
  <c r="FI37" i="3"/>
  <c r="FH37" i="3"/>
  <c r="FG37" i="3"/>
  <c r="FF37" i="3"/>
  <c r="FE37" i="3"/>
  <c r="FD37" i="3"/>
  <c r="FC37" i="3"/>
  <c r="FB37" i="3"/>
  <c r="FA37" i="3"/>
  <c r="EZ37" i="3"/>
  <c r="EY37" i="3"/>
  <c r="EX37" i="3"/>
  <c r="EW37" i="3"/>
  <c r="EV37" i="3"/>
  <c r="EU37" i="3"/>
  <c r="ET37" i="3"/>
  <c r="ES37" i="3"/>
  <c r="ER37" i="3"/>
  <c r="EQ37" i="3"/>
  <c r="EP37" i="3"/>
  <c r="EO37" i="3"/>
  <c r="EN37" i="3"/>
  <c r="EM37" i="3"/>
  <c r="EL37" i="3"/>
  <c r="EK37" i="3"/>
  <c r="EJ37" i="3"/>
  <c r="EI37" i="3"/>
  <c r="EH37" i="3"/>
  <c r="EG37" i="3"/>
  <c r="EF37" i="3"/>
  <c r="EE37" i="3"/>
  <c r="ED37" i="3"/>
  <c r="EC37" i="3"/>
  <c r="EB37" i="3"/>
  <c r="EA37" i="3"/>
  <c r="DZ37" i="3"/>
  <c r="DY37" i="3"/>
  <c r="DX37" i="3"/>
  <c r="DW37" i="3"/>
  <c r="DV37" i="3"/>
  <c r="DU37" i="3"/>
  <c r="DT37" i="3"/>
  <c r="DS37" i="3"/>
  <c r="DR37" i="3"/>
  <c r="DQ37" i="3"/>
  <c r="DP37" i="3"/>
  <c r="DO37" i="3"/>
  <c r="DN37" i="3"/>
  <c r="DM37" i="3"/>
  <c r="DL37" i="3"/>
  <c r="DK37" i="3"/>
  <c r="DJ37" i="3"/>
  <c r="DI37" i="3"/>
  <c r="DH37" i="3"/>
  <c r="DG37" i="3"/>
  <c r="DF37" i="3"/>
  <c r="DE37" i="3"/>
  <c r="DD37" i="3"/>
  <c r="DC37" i="3"/>
  <c r="DB37" i="3"/>
  <c r="DA37" i="3"/>
  <c r="CZ37" i="3"/>
  <c r="CY37" i="3"/>
  <c r="CX37" i="3"/>
  <c r="CW37" i="3"/>
  <c r="CV37" i="3"/>
  <c r="CU37" i="3"/>
  <c r="CT37" i="3"/>
  <c r="CS37" i="3"/>
  <c r="CR37" i="3"/>
  <c r="CQ37" i="3"/>
  <c r="CP37" i="3"/>
  <c r="CO37" i="3"/>
  <c r="CN37" i="3"/>
  <c r="CM37" i="3"/>
  <c r="CL37" i="3"/>
  <c r="CK37" i="3"/>
  <c r="CJ37" i="3"/>
  <c r="CI37" i="3"/>
  <c r="CH37" i="3"/>
  <c r="CG37" i="3"/>
  <c r="CF37" i="3"/>
  <c r="CE37" i="3"/>
  <c r="CD37" i="3"/>
  <c r="CC37" i="3"/>
  <c r="CB37" i="3"/>
  <c r="CA37" i="3"/>
  <c r="BZ37" i="3"/>
  <c r="BY37" i="3"/>
  <c r="BX37" i="3"/>
  <c r="BW37" i="3"/>
  <c r="BV37" i="3"/>
  <c r="BU37" i="3"/>
  <c r="BT37" i="3"/>
  <c r="BS37" i="3"/>
  <c r="BR37" i="3"/>
  <c r="BQ37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D42" i="3"/>
  <c r="D40" i="3"/>
  <c r="D41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C36" i="3" l="1"/>
  <c r="C37" i="3" s="1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D38" i="6" s="1"/>
  <c r="I44" i="6"/>
  <c r="H44" i="6" s="1"/>
  <c r="K43" i="6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D36" i="3"/>
  <c r="D37" i="3" s="1"/>
  <c r="E36" i="3"/>
  <c r="E37" i="3" s="1"/>
  <c r="F36" i="3"/>
  <c r="F37" i="3" s="1"/>
  <c r="G36" i="3"/>
  <c r="G37" i="3" s="1"/>
  <c r="H36" i="3"/>
  <c r="H37" i="3" s="1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X36" i="3"/>
  <c r="AA36" i="3"/>
  <c r="AD36" i="3"/>
  <c r="AG36" i="3"/>
  <c r="AJ36" i="3"/>
  <c r="AM36" i="3"/>
  <c r="AP36" i="3"/>
  <c r="AS36" i="3"/>
  <c r="AV36" i="3"/>
  <c r="AY36" i="3"/>
  <c r="BB36" i="3"/>
  <c r="BE36" i="3"/>
  <c r="BH36" i="3"/>
  <c r="BK36" i="3"/>
  <c r="BN36" i="3"/>
  <c r="BQ36" i="3"/>
  <c r="BT36" i="3"/>
  <c r="BW36" i="3"/>
  <c r="BZ36" i="3"/>
  <c r="CC36" i="3"/>
  <c r="CF36" i="3"/>
  <c r="CI36" i="3"/>
  <c r="CL36" i="3"/>
  <c r="CO36" i="3"/>
  <c r="CR36" i="3"/>
  <c r="CU36" i="3"/>
  <c r="CX36" i="3"/>
  <c r="DA36" i="3"/>
  <c r="DD36" i="3"/>
  <c r="DG36" i="3"/>
  <c r="DJ36" i="3"/>
  <c r="DM36" i="3"/>
  <c r="DP36" i="3"/>
  <c r="DS36" i="3"/>
  <c r="DV36" i="3"/>
  <c r="DY36" i="3"/>
  <c r="EB36" i="3"/>
  <c r="EE36" i="3"/>
  <c r="EH36" i="3"/>
  <c r="EK36" i="3"/>
  <c r="EN36" i="3"/>
  <c r="EQ36" i="3"/>
  <c r="ET36" i="3"/>
  <c r="EW36" i="3"/>
  <c r="EZ36" i="3"/>
  <c r="FC36" i="3"/>
  <c r="FF36" i="3"/>
  <c r="FI36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59" i="3" l="1"/>
  <c r="D59" i="3" s="1"/>
  <c r="E58" i="3"/>
  <c r="D58" i="3" s="1"/>
  <c r="M54" i="3"/>
  <c r="L54" i="3" s="1"/>
  <c r="M55" i="3"/>
  <c r="L55" i="3" s="1"/>
  <c r="M56" i="3"/>
  <c r="L56" i="3" s="1"/>
  <c r="K54" i="3"/>
  <c r="J54" i="3" s="1"/>
  <c r="K55" i="3"/>
  <c r="J55" i="3" s="1"/>
  <c r="K56" i="3"/>
  <c r="J56" i="3" s="1"/>
  <c r="I54" i="3"/>
  <c r="H54" i="3" s="1"/>
  <c r="I55" i="3"/>
  <c r="H55" i="3" s="1"/>
  <c r="I56" i="3"/>
  <c r="H56" i="3" s="1"/>
  <c r="G54" i="3"/>
  <c r="F54" i="3" s="1"/>
  <c r="G55" i="3"/>
  <c r="F55" i="3" s="1"/>
  <c r="G56" i="3"/>
  <c r="F56" i="3" s="1"/>
  <c r="E54" i="3"/>
  <c r="D54" i="3" s="1"/>
  <c r="E55" i="3"/>
  <c r="D55" i="3" s="1"/>
  <c r="E56" i="3"/>
  <c r="D56" i="3" s="1"/>
  <c r="E49" i="3"/>
  <c r="D49" i="3" s="1"/>
  <c r="E50" i="3"/>
  <c r="D50" i="3" s="1"/>
  <c r="E51" i="3"/>
  <c r="D51" i="3" s="1"/>
  <c r="I45" i="3"/>
  <c r="H45" i="3" s="1"/>
  <c r="I46" i="3"/>
  <c r="H46" i="3" s="1"/>
  <c r="I47" i="3"/>
  <c r="H47" i="3" s="1"/>
  <c r="G45" i="3"/>
  <c r="F45" i="3" s="1"/>
  <c r="G46" i="3"/>
  <c r="F46" i="3" s="1"/>
  <c r="G47" i="3"/>
  <c r="F47" i="3" s="1"/>
  <c r="E45" i="3"/>
  <c r="D45" i="3" s="1"/>
  <c r="E46" i="3"/>
  <c r="D46" i="3" s="1"/>
  <c r="E47" i="3"/>
  <c r="D47" i="3" s="1"/>
  <c r="E40" i="3"/>
  <c r="E41" i="3"/>
  <c r="E42" i="3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1" i="3" l="1"/>
  <c r="M57" i="3"/>
  <c r="L57" i="3"/>
  <c r="K57" i="3"/>
  <c r="J57" i="3"/>
  <c r="I57" i="3"/>
  <c r="H57" i="3"/>
  <c r="G57" i="3"/>
  <c r="F57" i="3"/>
  <c r="E52" i="3"/>
  <c r="D52" i="3"/>
  <c r="E57" i="3"/>
  <c r="D57" i="3"/>
  <c r="I48" i="3"/>
  <c r="H48" i="3"/>
  <c r="G48" i="3"/>
  <c r="F48" i="3"/>
  <c r="D43" i="3"/>
  <c r="E43" i="3"/>
  <c r="E48" i="3"/>
  <c r="D48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<sst xmlns="http://schemas.openxmlformats.org/spreadsheetml/2006/main" count="2399" uniqueCount="1410">
  <si>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</si>
  <si>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</si>
  <si>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</si>
  <si>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</si>
  <si>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</si>
  <si>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</si>
  <si>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</si>
  <si>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</si>
  <si>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</si>
  <si>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</si>
  <si>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</si>
  <si>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</si>
  <si>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</si>
  <si>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</si>
  <si>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</si>
  <si>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</si>
  <si>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</si>
  <si>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</si>
  <si>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</si>
  <si>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</si>
  <si>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</si>
  <si>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</si>
  <si>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</si>
  <si>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</si>
  <si>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</si>
  <si>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</si>
  <si>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</si>
  <si>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</si>
  <si>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</si>
  <si>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</si>
  <si>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</si>
  <si>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</si>
  <si>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</si>
  <si>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</si>
  <si>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</si>
  <si>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</si>
  <si>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</si>
  <si>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</si>
  <si>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</si>
  <si>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</si>
  <si>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</si>
  <si>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</si>
  <si>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</si>
  <si>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</si>
  <si>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</si>
  <si>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</si>
  <si>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</si>
  <si>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</si>
  <si>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</si>
  <si>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</si>
  <si>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</si>
  <si>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</si>
  <si>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</si>
  <si>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</si>
  <si>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</si>
  <si>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</si>
  <si>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</si>
  <si>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</si>
  <si>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</si>
  <si>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</si>
  <si>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</si>
  <si>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</si>
  <si>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</si>
  <si>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</si>
  <si>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</si>
  <si>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</si>
  <si>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</si>
  <si>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</si>
  <si>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</si>
  <si>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</si>
  <si>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</si>
  <si>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</si>
  <si>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</si>
  <si>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</si>
  <si>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</si>
  <si>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</si>
  <si>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</si>
  <si>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</si>
  <si>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</si>
  <si>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</si>
  <si>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</si>
  <si>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</si>
  <si>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</si>
  <si>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</si>
  <si>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</si>
  <si>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</si>
  <si>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</si>
  <si>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</si>
  <si>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</si>
  <si>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</si>
  <si>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</si>
  <si>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</si>
  <si>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</si>
  <si>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</si>
  <si>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</si>
  <si>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</si>
  <si>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</si>
  <si>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</si>
  <si>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</si>
  <si>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</si>
  <si>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</si>
  <si>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</si>
  <si>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</si>
  <si>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</si>
  <si>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</si>
  <si>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</si>
  <si>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</si>
  <si>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</si>
  <si>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</si>
  <si>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</si>
  <si>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</si>
  <si>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</si>
  <si>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</si>
  <si>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</si>
  <si>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</si>
  <si>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</si>
  <si>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</si>
  <si>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</si>
  <si>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</si>
  <si>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</si>
  <si>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</si>
  <si>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</si>
  <si>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</si>
  <si>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</si>
  <si>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</si>
  <si>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</si>
  <si>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</si>
  <si>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</si>
  <si>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</si>
  <si>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</si>
  <si>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</si>
  <si>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</si>
  <si>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</si>
  <si>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</si>
  <si>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</si>
  <si>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</si>
  <si>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</si>
  <si>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</si>
  <si>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</si>
  <si>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</si>
  <si>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</si>
  <si>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</si>
  <si>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</si>
  <si>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</si>
  <si>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</si>
  <si>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</si>
  <si>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</si>
  <si>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</si>
  <si>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</si>
  <si>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</si>
  <si>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</si>
  <si>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</si>
  <si>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</si>
  <si>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</si>
  <si>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</si>
  <si>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</si>
  <si>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</si>
  <si>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</si>
  <si>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</si>
  <si>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</si>
  <si>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</si>
  <si>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</si>
  <si>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</si>
  <si>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</si>
  <si>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</si>
  <si>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</si>
  <si>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</si>
  <si>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</si>
  <si>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</si>
  <si>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</si>
  <si>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</si>
  <si>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</si>
  <si>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</si>
  <si>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</si>
  <si>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</si>
  <si>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</si>
  <si>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</si>
  <si>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</si>
  <si>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</si>
  <si>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</si>
  <si>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</si>
  <si>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</si>
  <si>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</si>
  <si>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</si>
  <si>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</si>
  <si>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</si>
  <si>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</si>
  <si>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</si>
  <si>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</si>
  <si>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</si>
  <si>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</si>
  <si>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</si>
  <si>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</si>
  <si>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</si>
  <si>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</si>
  <si>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</si>
  <si>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</si>
  <si>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</si>
  <si>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</si>
  <si>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</si>
  <si>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</si>
  <si>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</si>
  <si>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</si>
  <si>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</si>
  <si>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</si>
  <si>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</si>
  <si>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</si>
  <si>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</si>
  <si>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</si>
  <si>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</si>
  <si>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</si>
  <si>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</si>
  <si>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</si>
  <si>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</si>
  <si>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</si>
  <si>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</si>
  <si>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</si>
  <si>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</si>
  <si>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</si>
  <si>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</si>
  <si>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</si>
  <si>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</si>
  <si>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</si>
  <si>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</si>
  <si>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</si>
  <si>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</si>
  <si>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</si>
  <si>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</si>
  <si>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</si>
  <si>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</si>
  <si>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</si>
  <si>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</si>
  <si>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</si>
  <si>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</si>
  <si>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</si>
  <si>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</si>
  <si>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</si>
  <si>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</si>
  <si>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</si>
  <si>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</si>
  <si>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</si>
  <si>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</si>
  <si>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</si>
  <si>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</si>
  <si>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</si>
  <si>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</si>
  <si>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</si>
  <si>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</si>
  <si>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</si>
  <si>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</si>
  <si>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</si>
  <si>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</si>
  <si>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</si>
  <si>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</si>
  <si>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</si>
  <si>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</si>
  <si>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</si>
  <si>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</si>
  <si>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</si>
  <si>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</si>
  <si>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</si>
  <si>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</si>
  <si>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</si>
  <si>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</si>
  <si>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</si>
  <si>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</si>
  <si>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</si>
  <si>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</si>
  <si>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</si>
  <si>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</si>
  <si>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</si>
  <si>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</si>
  <si>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</si>
  <si>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</si>
  <si>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</si>
  <si>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</si>
  <si>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</si>
  <si>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</si>
  <si>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</si>
  <si>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</si>
  <si>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</si>
  <si>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</si>
  <si>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</si>
  <si>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</si>
  <si>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</si>
  <si>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</si>
  <si>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</si>
  <si>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</si>
  <si>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</si>
  <si>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</si>
  <si>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</si>
  <si>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</si>
  <si>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</si>
  <si>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</si>
  <si>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</si>
  <si>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</si>
  <si>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</si>
  <si>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</si>
  <si>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</si>
  <si>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</si>
  <si>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</si>
  <si>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</si>
  <si>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</si>
  <si>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</si>
  <si>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</si>
  <si>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</si>
  <si>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</si>
  <si>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</si>
  <si>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</si>
  <si>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</si>
  <si>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</si>
  <si>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</si>
  <si>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</si>
  <si>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</si>
  <si>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</si>
  <si>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</si>
  <si>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</si>
  <si>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</si>
  <si>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</si>
  <si>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</si>
  <si>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</si>
  <si>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</si>
  <si>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</si>
  <si>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</si>
  <si>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</si>
  <si>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</si>
  <si>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</si>
  <si>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</si>
  <si>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</si>
  <si>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</si>
  <si>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</si>
  <si>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</si>
  <si>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</si>
  <si>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</si>
  <si>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</si>
  <si>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</si>
  <si>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</si>
  <si>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</si>
  <si>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</si>
  <si>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</si>
  <si>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</si>
  <si>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</si>
  <si>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</si>
  <si>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</si>
  <si>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</si>
  <si>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</si>
  <si>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</si>
  <si>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</si>
  <si>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</si>
  <si>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</si>
  <si>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</si>
  <si>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</si>
  <si>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</si>
  <si>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</si>
  <si>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</si>
  <si>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</si>
  <si>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</si>
  <si>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</si>
  <si>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</si>
  <si>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</si>
  <si>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</si>
  <si>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</si>
  <si>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</si>
  <si>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</si>
  <si>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</si>
  <si>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</si>
  <si>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</si>
  <si>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</si>
  <si>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</si>
  <si>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</si>
  <si>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</si>
  <si>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</si>
  <si>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</si>
  <si>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</si>
  <si>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</si>
  <si>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</si>
  <si>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</si>
  <si>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</si>
  <si>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</si>
  <si>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</si>
  <si>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</si>
  <si>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</si>
  <si>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</si>
  <si>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</si>
  <si>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</si>
  <si>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</si>
  <si>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</si>
  <si>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</si>
  <si>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</si>
  <si>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</si>
  <si>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</si>
  <si>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</si>
  <si>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</si>
  <si>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</si>
  <si>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</si>
  <si>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</si>
  <si>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</si>
  <si>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</si>
  <si>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</si>
  <si>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</si>
  <si>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</si>
  <si>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</si>
  <si>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</si>
  <si>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</si>
  <si>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</si>
  <si>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</si>
  <si>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</si>
  <si>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</si>
  <si>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</si>
  <si>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</si>
  <si>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</si>
  <si>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</si>
  <si>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</si>
  <si>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</si>
  <si>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</si>
  <si>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</si>
  <si>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</si>
  <si>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</si>
  <si>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</si>
  <si>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</si>
  <si>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</si>
  <si>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</si>
  <si>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</si>
  <si>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</si>
  <si>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</si>
  <si>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</si>
  <si>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</si>
  <si>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</si>
  <si>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</si>
  <si>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</si>
  <si>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</si>
  <si>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</si>
  <si>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</si>
  <si>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</si>
  <si>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</si>
  <si>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</si>
  <si>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</si>
  <si>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</si>
  <si>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</si>
  <si>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</si>
  <si>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</si>
  <si>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</si>
  <si>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</si>
  <si>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</si>
  <si>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</si>
  <si>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</si>
  <si>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</si>
  <si>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</si>
  <si>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</si>
  <si>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</si>
  <si>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</si>
  <si>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</si>
  <si>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</si>
  <si>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</si>
  <si>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</si>
  <si>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</si>
  <si>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</si>
  <si>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</si>
  <si>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</si>
  <si>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</si>
  <si>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</si>
  <si>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</si>
  <si>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</si>
  <si>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</si>
  <si>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</si>
  <si>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</si>
  <si>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</si>
  <si>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</si>
  <si>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</si>
  <si>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</si>
  <si>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</si>
  <si>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</si>
  <si>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</si>
  <si>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</si>
  <si>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</si>
  <si>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</si>
  <si>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</si>
  <si>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</si>
  <si>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</si>
  <si>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</si>
  <si>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</si>
  <si>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</si>
  <si>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</si>
  <si>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</si>
  <si>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</si>
  <si>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</si>
  <si>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</si>
  <si>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</si>
  <si>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</si>
  <si>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</si>
  <si>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</si>
  <si>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</si>
  <si>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</si>
  <si>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</si>
  <si>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</si>
  <si>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</si>
  <si>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</si>
  <si>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</si>
  <si>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</si>
  <si>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</si>
  <si>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</si>
  <si>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</si>
  <si>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</si>
  <si>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</si>
  <si>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</si>
  <si>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</si>
  <si>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</si>
  <si>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</si>
  <si>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</si>
  <si>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</si>
  <si>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</si>
  <si>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</si>
  <si>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</si>
  <si>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</si>
  <si>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</si>
  <si>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</si>
  <si>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</si>
  <si>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</si>
  <si>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</si>
  <si>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</si>
  <si>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</si>
  <si>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</si>
  <si>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</si>
  <si>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</si>
  <si>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</si>
  <si>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</si>
  <si>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</si>
  <si>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</si>
  <si>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</si>
  <si>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</si>
  <si>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</si>
  <si>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</si>
  <si>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</si>
  <si>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</si>
  <si>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</si>
  <si>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</si>
  <si>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</si>
  <si>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</si>
  <si>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</si>
  <si>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</si>
  <si>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</si>
  <si>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</si>
  <si>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</si>
  <si>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</si>
  <si>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</si>
  <si>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</si>
  <si>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</si>
  <si>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</si>
  <si>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</si>
  <si>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</si>
  <si>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</si>
  <si>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</si>
  <si>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</si>
  <si>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</si>
  <si>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</si>
  <si>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</si>
  <si>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</si>
  <si>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</si>
  <si>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</si>
  <si>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</si>
  <si>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</si>
  <si>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</si>
  <si>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</si>
  <si>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</si>
  <si>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</si>
  <si>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</si>
  <si>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</si>
  <si>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</si>
  <si>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</si>
  <si>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</si>
  <si>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</si>
  <si>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</si>
  <si>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</si>
  <si>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</si>
  <si>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</si>
  <si>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</si>
  <si>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</si>
  <si>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</si>
  <si>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</si>
  <si>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</si>
  <si>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</si>
  <si>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</si>
  <si>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</si>
  <si>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</si>
  <si>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</si>
  <si>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</si>
  <si>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</si>
  <si>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</si>
  <si>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</si>
  <si>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</si>
  <si>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</si>
  <si>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</si>
  <si>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</si>
  <si>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</si>
  <si>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</si>
  <si>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</si>
  <si>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</si>
  <si>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</si>
  <si>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</si>
  <si>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</si>
  <si>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</si>
  <si>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</si>
  <si>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</si>
  <si>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</si>
  <si>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</si>
  <si>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</si>
  <si>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</si>
  <si>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</si>
  <si>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</si>
  <si>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</si>
  <si>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</si>
  <si>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</si>
  <si>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</si>
  <si>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</si>
  <si>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</si>
  <si>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</si>
  <si>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</si>
  <si>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</si>
  <si>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</si>
  <si>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</si>
  <si>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</si>
  <si>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</si>
  <si>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</si>
  <si>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</si>
  <si>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</si>
  <si>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</si>
  <si>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</si>
  <si>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</si>
  <si>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</si>
  <si>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</si>
  <si>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</si>
  <si>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</si>
  <si>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</si>
  <si>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</si>
  <si>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</si>
  <si>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</si>
  <si>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</si>
  <si>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</si>
  <si>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</si>
  <si>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</si>
  <si>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</si>
  <si>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</si>
  <si>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</si>
  <si>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</si>
  <si>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</si>
  <si>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</si>
  <si>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</si>
  <si>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</si>
  <si>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</si>
  <si>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</si>
  <si>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</si>
  <si>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</si>
  <si>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</si>
  <si>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</si>
  <si>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</si>
  <si>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</si>
  <si>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</si>
  <si>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</si>
  <si>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</si>
  <si>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</si>
  <si>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</si>
  <si>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</si>
  <si>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</si>
  <si>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</si>
  <si>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</si>
  <si>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</si>
  <si>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</si>
  <si>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</si>
  <si>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</si>
  <si>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</si>
  <si>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</si>
  <si>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</si>
  <si>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</si>
  <si>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</si>
  <si>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</si>
  <si>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</si>
  <si>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</si>
  <si>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</si>
  <si>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</si>
  <si>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</si>
  <si>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</si>
  <si>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</si>
  <si>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</si>
  <si>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</si>
  <si>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</si>
  <si>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</si>
  <si>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</si>
  <si>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</si>
  <si>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</si>
  <si>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</si>
  <si>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</si>
  <si>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</si>
  <si>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</si>
  <si>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</si>
  <si>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</si>
  <si>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</si>
  <si>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</si>
  <si>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</si>
  <si>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</si>
  <si>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</si>
  <si>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</si>
  <si>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</si>
  <si>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</si>
  <si>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</si>
  <si>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</si>
  <si>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</si>
  <si>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</si>
  <si>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</si>
  <si>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</si>
  <si>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</si>
  <si>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</si>
  <si>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</si>
  <si>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</si>
  <si>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</si>
  <si>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</si>
  <si>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</si>
  <si>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</si>
  <si>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</si>
  <si>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</si>
  <si>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</si>
  <si>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</si>
  <si>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</si>
  <si>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</si>
  <si>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</si>
  <si>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</si>
  <si>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</si>
  <si>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</si>
  <si>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</si>
  <si>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</si>
  <si>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</si>
  <si>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</si>
  <si>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</si>
  <si>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</si>
  <si>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</si>
  <si>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</si>
  <si>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</si>
  <si>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</si>
  <si>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</si>
  <si>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</si>
  <si>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</si>
  <si>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</si>
  <si>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</si>
  <si>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</si>
  <si>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</si>
  <si>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</si>
  <si>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</si>
  <si>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</si>
  <si>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</si>
  <si>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</si>
  <si>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</si>
  <si>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</si>
  <si>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</si>
  <si>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</si>
  <si>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</si>
  <si>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</si>
  <si>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</si>
  <si>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</si>
  <si>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</si>
  <si>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</si>
  <si>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</si>
  <si>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</si>
  <si>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</si>
  <si>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</si>
  <si>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</si>
  <si>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</si>
  <si>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</si>
  <si>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</si>
  <si>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</si>
  <si>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</si>
  <si>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</si>
  <si>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</si>
  <si>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</si>
  <si>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</si>
  <si>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</si>
  <si>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</si>
  <si>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</si>
  <si>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</si>
  <si>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</si>
  <si>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</si>
  <si>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</si>
  <si>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</si>
  <si>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</si>
  <si>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</si>
  <si>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</si>
  <si>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</si>
  <si>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</si>
  <si>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</si>
  <si>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</si>
  <si>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</si>
  <si>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</si>
  <si>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</si>
  <si>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</si>
  <si>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</si>
  <si>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</si>
  <si>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</si>
  <si>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</si>
  <si>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</si>
  <si>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</si>
  <si>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</si>
  <si>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</si>
  <si>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</si>
  <si>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</si>
  <si>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</si>
  <si>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</si>
  <si>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</si>
  <si>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</si>
  <si>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</si>
  <si>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</si>
  <si>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</si>
  <si>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</si>
  <si>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</si>
  <si>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</si>
  <si>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</si>
  <si>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</si>
  <si>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</si>
  <si>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</si>
  <si>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</si>
  <si>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</si>
  <si>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</si>
  <si>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</si>
  <si>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</si>
  <si>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</si>
  <si>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</si>
  <si>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</si>
  <si>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</si>
  <si>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</si>
  <si>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</si>
  <si>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</si>
  <si>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</si>
  <si>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</si>
  <si>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</si>
  <si>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</si>
  <si>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</si>
  <si>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</si>
  <si>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</si>
  <si>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</si>
  <si>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</si>
  <si>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</si>
  <si>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</si>
  <si>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</si>
  <si>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</si>
  <si>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</si>
  <si>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</si>
  <si>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</si>
  <si>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</si>
  <si>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</si>
  <si>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</si>
  <si>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</si>
  <si>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</si>
  <si>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</si>
  <si>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</si>
  <si>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</si>
  <si>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</si>
  <si>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</si>
  <si>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</si>
  <si>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</si>
  <si>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</si>
  <si>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</si>
  <si>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</si>
  <si>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</si>
  <si>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</si>
  <si>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</si>
  <si>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</si>
  <si>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</si>
  <si>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</si>
  <si>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</si>
  <si>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</si>
  <si>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</si>
  <si>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</si>
  <si>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</si>
  <si>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</si>
  <si>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</si>
  <si>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</si>
  <si>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</si>
  <si>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</si>
  <si>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</si>
  <si>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</si>
  <si>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</si>
  <si>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</si>
  <si>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</si>
  <si>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</si>
  <si>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</si>
  <si>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</si>
  <si>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</si>
  <si>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</si>
  <si>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</si>
  <si>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</si>
  <si>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</si>
  <si>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</si>
  <si>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</si>
  <si>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</si>
  <si>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</si>
  <si>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</si>
  <si>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</si>
  <si>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</si>
  <si>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</si>
  <si>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</si>
  <si>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</si>
  <si>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</si>
  <si>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</si>
  <si>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</si>
  <si>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</si>
  <si>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</si>
  <si>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</si>
  <si>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</si>
  <si>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</si>
  <si>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</si>
  <si>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</si>
  <si>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</si>
  <si>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</si>
  <si>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</si>
  <si>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</si>
  <si>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</si>
  <si>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</si>
  <si>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</si>
  <si>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</si>
  <si>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</si>
  <si>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</si>
  <si>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</si>
  <si>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</si>
  <si>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</si>
  <si>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</si>
  <si>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</si>
  <si>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</si>
  <si>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</si>
  <si>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</si>
  <si>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</si>
  <si>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</si>
  <si>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</si>
  <si>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</si>
  <si>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</si>
  <si>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</si>
  <si>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</si>
  <si>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</si>
  <si>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</si>
  <si>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</si>
  <si>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</si>
  <si>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</si>
  <si>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</si>
  <si>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</si>
  <si>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</si>
  <si>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</si>
  <si>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</si>
  <si>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</si>
  <si>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</si>
  <si>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</si>
  <si>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</si>
  <si>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</si>
  <si>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</si>
  <si>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</si>
  <si>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</si>
  <si>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</si>
  <si>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</si>
  <si>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</si>
  <si>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</si>
  <si>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</si>
  <si>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</si>
  <si>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</si>
  <si>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</si>
  <si>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</si>
  <si>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</si>
  <si>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</si>
  <si>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</si>
  <si>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</si>
  <si>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</si>
  <si>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</si>
  <si>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</si>
  <si>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</si>
  <si>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</si>
  <si>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</si>
  <si>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</si>
  <si>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</si>
  <si>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</si>
  <si>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</si>
  <si>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</si>
  <si>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</si>
  <si>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</si>
  <si>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</si>
  <si>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</si>
  <si>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</si>
  <si>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</si>
  <si>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</si>
  <si>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</si>
  <si>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</si>
  <si>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</si>
  <si>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</si>
  <si>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</si>
  <si>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</si>
  <si>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</si>
  <si>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</si>
  <si>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</si>
  <si>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</si>
  <si>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</si>
  <si>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</si>
  <si>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</si>
  <si>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</si>
  <si>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</si>
  <si>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</si>
  <si>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</si>
  <si>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</si>
  <si>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</si>
  <si>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</si>
  <si>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</si>
  <si>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</si>
  <si>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</si>
  <si>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</si>
  <si>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</si>
  <si>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</si>
  <si>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</si>
  <si>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</si>
  <si>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</si>
  <si>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</si>
  <si>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</si>
  <si>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</si>
  <si>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</si>
  <si>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</si>
  <si>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</si>
  <si>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</si>
  <si>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</si>
  <si>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</si>
  <si>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</si>
  <si>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</si>
  <si>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</si>
  <si>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</si>
  <si>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</si>
  <si>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</si>
  <si>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</si>
  <si>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</si>
  <si>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</si>
  <si>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</si>
  <si>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</si>
  <si>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</si>
  <si>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</si>
  <si>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</si>
  <si>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</si>
  <si>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</si>
  <si>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</si>
  <si>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</si>
  <si>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</si>
  <si>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</si>
  <si>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</si>
  <si>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</si>
  <si>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</si>
  <si>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</si>
  <si>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</si>
  <si>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</si>
  <si>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</si>
  <si>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</si>
  <si>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</si>
  <si>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</si>
  <si>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</si>
  <si>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</si>
  <si>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</si>
  <si>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</si>
  <si>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</si>
  <si>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</si>
  <si>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</si>
  <si>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</si>
  <si>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</si>
  <si>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</si>
  <si>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</si>
  <si>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</si>
  <si>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</si>
  <si>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</si>
  <si>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</si>
  <si>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</si>
  <si>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</si>
  <si>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</si>
  <si>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</si>
  <si>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</si>
  <si>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</si>
  <si>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</si>
  <si>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</si>
  <si>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</si>
  <si>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</si>
  <si>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</si>
  <si>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</si>
  <si>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</si>
  <si>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</si>
  <si>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</si>
  <si>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</si>
  <si>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</si>
  <si>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</si>
  <si>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</si>
  <si>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</si>
  <si>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</si>
  <si>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</si>
  <si>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</si>
  <si>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</si>
  <si>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</si>
  <si>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</si>
  <si>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</si>
  <si>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</si>
  <si>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</si>
  <si>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</si>
  <si>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</si>
  <si>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</si>
  <si>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</si>
  <si>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</si>
  <si>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</si>
  <si>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</si>
  <si>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</si>
  <si>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</si>
  <si>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</si>
  <si>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</si>
  <si>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</si>
  <si>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</si>
  <si>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</si>
  <si>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</si>
  <si>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</si>
  <si>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</si>
  <si>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</si>
  <si>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</si>
  <si>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</si>
  <si>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</si>
  <si>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</si>
  <si>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</si>
  <si>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</si>
  <si>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</si>
  <si>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</si>
  <si>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</si>
  <si>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</si>
  <si>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</si>
  <si>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</si>
  <si>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</si>
  <si>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</si>
  <si>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</si>
  <si>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</si>
  <si>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</si>
  <si>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</si>
  <si>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</si>
  <si>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</si>
  <si>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</si>
  <si>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</si>
  <si>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</si>
  <si>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</si>
  <si>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</si>
  <si>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</si>
  <si>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</si>
  <si>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</si>
  <si>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</si>
  <si>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</si>
  <si>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</si>
  <si>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</si>
  <si>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</si>
  <si>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</si>
  <si>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</si>
  <si>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</si>
  <si>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</si>
  <si>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</si>
  <si>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</si>
  <si>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</si>
  <si>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</si>
  <si>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</si>
  <si>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</si>
  <si>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</si>
  <si>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</si>
  <si>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</si>
  <si>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</si>
  <si>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</si>
  <si>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</si>
  <si>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</si>
  <si>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</si>
  <si>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</si>
  <si>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</si>
  <si>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</si>
  <si>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</si>
  <si>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</si>
  <si>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</si>
  <si>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</si>
  <si>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</si>
  <si>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</si>
  <si>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</si>
  <si>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</si>
  <si>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</si>
  <si>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</si>
  <si>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</si>
  <si>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</si>
  <si>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</si>
  <si>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</si>
  <si>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</si>
  <si>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</si>
  <si>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</si>
  <si>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</si>
  <si>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</si>
  <si>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</si>
  <si>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</si>
  <si>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</si>
  <si>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</si>
  <si>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</si>
  <si>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</si>
  <si>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</si>
  <si>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</si>
  <si>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</si>
  <si>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</si>
  <si>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</si>
  <si>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</si>
  <si>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</si>
  <si>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</si>
  <si>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</si>
  <si>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</si>
  <si>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</si>
  <si>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</si>
  <si>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</si>
  <si>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</si>
  <si>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</si>
  <si>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</si>
  <si>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</si>
  <si>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</si>
  <si>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</si>
  <si>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</si>
  <si>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</si>
  <si>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</si>
  <si>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</si>
  <si>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</si>
  <si>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</si>
  <si>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</si>
  <si>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</si>
  <si>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</si>
  <si>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</si>
  <si>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</si>
  <si>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</si>
  <si>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</si>
  <si>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</si>
  <si>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</si>
  <si>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</si>
  <si>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</si>
  <si>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</si>
  <si>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</si>
  <si>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</si>
  <si>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</si>
  <si>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</si>
  <si>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</si>
  <si>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</si>
  <si>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</si>
  <si>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</si>
  <si>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</si>
  <si>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</si>
  <si>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</si>
  <si>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</si>
  <si>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</si>
  <si>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</si>
  <si>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</si>
  <si>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</si>
  <si>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</si>
  <si>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</si>
  <si>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</si>
  <si>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</si>
  <si>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</si>
  <si>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</si>
  <si>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</si>
  <si>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</si>
  <si>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</si>
  <si>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</si>
  <si>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</si>
  <si>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</si>
  <si>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</si>
  <si>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</si>
  <si>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</si>
  <si>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</si>
  <si>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</si>
  <si>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</si>
  <si>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</si>
  <si>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</si>
  <si>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</si>
  <si>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</si>
  <si>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</si>
  <si>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</si>
  <si>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</si>
  <si>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</si>
  <si>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</si>
  <si>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</si>
  <si>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</si>
  <si>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</si>
  <si>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</si>
  <si>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</si>
  <si>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</si>
  <si>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</si>
  <si>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</si>
  <si>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</si>
  <si>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</si>
  <si>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</si>
  <si>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</si>
  <si>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</si>
  <si>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</si>
  <si>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</si>
  <si>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</si>
  <si>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</si>
  <si>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</si>
  <si>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</si>
  <si>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</si>
  <si>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</si>
  <si>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</si>
  <si>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</si>
  <si>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</si>
  <si>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</si>
  <si>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</si>
  <si>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</si>
  <si>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</si>
  <si>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</si>
  <si>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</si>
  <si>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</si>
  <si>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</si>
  <si>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</si>
  <si>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</si>
  <si>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</si>
  <si>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</si>
  <si>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</si>
  <si>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</si>
  <si>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</si>
  <si>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</si>
  <si>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</si>
  <si>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</si>
  <si>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</si>
  <si>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</si>
  <si>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</si>
  <si>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</si>
  <si>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</si>
  <si>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</si>
  <si>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</si>
  <si>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</si>
  <si>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</si>
  <si>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</si>
  <si>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</si>
  <si>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</si>
  <si>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</si>
  <si>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</si>
  <si>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</si>
  <si>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</si>
  <si>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</si>
  <si>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</si>
  <si>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</si>
  <si>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</si>
  <si>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</si>
  <si>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</si>
  <si>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</si>
  <si>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</si>
  <si>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</si>
  <si>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</si>
  <si>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</si>
  <si>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</si>
  <si>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</si>
  <si>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</si>
  <si>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</si>
  <si>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</si>
  <si>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</si>
  <si>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</si>
  <si>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</si>
  <si>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</si>
  <si>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</si>
  <si>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</si>
  <si>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</si>
  <si>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</si>
  <si>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</si>
  <si>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</si>
  <si>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</si>
  <si>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</si>
  <si>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</si>
  <si>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</si>
  <si>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</si>
  <si>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</si>
  <si>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</si>
  <si>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</si>
  <si>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</si>
  <si>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</si>
  <si>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</si>
  <si>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</si>
  <si>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</si>
  <si>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</si>
  <si>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</si>
  <si>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</si>
  <si>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</si>
  <si>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</si>
  <si>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</si>
  <si>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</si>
  <si>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</si>
  <si>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</si>
  <si>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</si>
  <si>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</si>
  <si>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</si>
  <si>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</si>
  <si>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</si>
  <si>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</si>
  <si>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</si>
  <si>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Абилова Айназ</t>
  </si>
  <si>
    <t>Айсауыт Нұрдәулет</t>
  </si>
  <si>
    <t>Алтыбай Еркеназ</t>
  </si>
  <si>
    <t>Асқар Мариям</t>
  </si>
  <si>
    <t>Аширбай Дарын</t>
  </si>
  <si>
    <t>Аязбек Ерсұңқар</t>
  </si>
  <si>
    <t>Балтабаева Амели</t>
  </si>
  <si>
    <t>Дәулетхан Айару</t>
  </si>
  <si>
    <t>Елепаева Айым</t>
  </si>
  <si>
    <t>Ерназар Әрсен</t>
  </si>
  <si>
    <t>Жанболатқызы Самира</t>
  </si>
  <si>
    <t>Касенова Дильназ</t>
  </si>
  <si>
    <t>Кеңес Абдуррахман</t>
  </si>
  <si>
    <t>Нуридин Мағауия</t>
  </si>
  <si>
    <t>Нурлыбек Әлия</t>
  </si>
  <si>
    <t>Рахим Малика</t>
  </si>
  <si>
    <t>Сагынгали Саид</t>
  </si>
  <si>
    <t>Самигатов Данияр</t>
  </si>
  <si>
    <t>Сатыбалдин Арсен</t>
  </si>
  <si>
    <t>Серік Әлинұр</t>
  </si>
  <si>
    <t>Тулеуова Айша</t>
  </si>
  <si>
    <t xml:space="preserve">Туртулова Марьям </t>
  </si>
  <si>
    <t>Марат Кәусар</t>
  </si>
  <si>
    <t>Қыдырәлі Бөрте</t>
  </si>
  <si>
    <t xml:space="preserve"> </t>
  </si>
  <si>
    <t xml:space="preserve">                                  Оқу жылы: _2024___________                              Топ: КҮНШУАҚ_____________                 Өткізу кезеңі: бастапқы__________________        Өткізу мерзімі:қыркүйек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</si>
</sst>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1379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846</v>
      </c>
      <c r="D11" s="75"/>
      <c r="E11" s="75"/>
      <c r="F11" s="75"/>
      <c r="G11" s="75"/>
      <c r="H11" s="75"/>
      <c r="I11" s="75"/>
      <c r="J11" s="75"/>
      <c r="K11" s="75"/>
      <c r="L11" s="75" t="s">
        <v>849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846</v>
      </c>
      <c r="Y11" s="75"/>
      <c r="Z11" s="75"/>
      <c r="AA11" s="75"/>
      <c r="AB11" s="75"/>
      <c r="AC11" s="75"/>
      <c r="AD11" s="75"/>
      <c r="AE11" s="75"/>
      <c r="AF11" s="75"/>
      <c r="AG11" s="75" t="s">
        <v>849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846</v>
      </c>
      <c r="AT11" s="84"/>
      <c r="AU11" s="84"/>
      <c r="AV11" s="84"/>
      <c r="AW11" s="84"/>
      <c r="AX11" s="84"/>
      <c r="AY11" s="84" t="s">
        <v>849</v>
      </c>
      <c r="AZ11" s="84"/>
      <c r="BA11" s="84"/>
      <c r="BB11" s="84"/>
      <c r="BC11" s="84"/>
      <c r="BD11" s="84"/>
      <c r="BE11" s="84"/>
      <c r="BF11" s="84"/>
      <c r="BG11" s="84"/>
      <c r="BH11" s="84" t="s">
        <v>846</v>
      </c>
      <c r="BI11" s="84"/>
      <c r="BJ11" s="84"/>
      <c r="BK11" s="84"/>
      <c r="BL11" s="84"/>
      <c r="BM11" s="84"/>
      <c r="BN11" s="84" t="s">
        <v>849</v>
      </c>
      <c r="BO11" s="84"/>
      <c r="BP11" s="84"/>
      <c r="BQ11" s="84"/>
      <c r="BR11" s="84"/>
      <c r="BS11" s="84"/>
      <c r="BT11" s="84"/>
      <c r="BU11" s="84"/>
      <c r="BV11" s="84"/>
      <c r="BW11" s="84" t="s">
        <v>846</v>
      </c>
      <c r="BX11" s="84"/>
      <c r="BY11" s="84"/>
      <c r="BZ11" s="84"/>
      <c r="CA11" s="84"/>
      <c r="CB11" s="84"/>
      <c r="CC11" s="84" t="s">
        <v>849</v>
      </c>
      <c r="CD11" s="84"/>
      <c r="CE11" s="84"/>
      <c r="CF11" s="84"/>
      <c r="CG11" s="84"/>
      <c r="CH11" s="84"/>
      <c r="CI11" s="84" t="s">
        <v>846</v>
      </c>
      <c r="CJ11" s="84"/>
      <c r="CK11" s="84"/>
      <c r="CL11" s="84"/>
      <c r="CM11" s="84"/>
      <c r="CN11" s="84"/>
      <c r="CO11" s="84"/>
      <c r="CP11" s="84"/>
      <c r="CQ11" s="84"/>
      <c r="CR11" s="84" t="s">
        <v>849</v>
      </c>
      <c r="CS11" s="84"/>
      <c r="CT11" s="84"/>
      <c r="CU11" s="84"/>
      <c r="CV11" s="84"/>
      <c r="CW11" s="84"/>
      <c r="CX11" s="84"/>
      <c r="CY11" s="84"/>
      <c r="CZ11" s="84"/>
      <c r="DA11" s="84" t="s">
        <v>846</v>
      </c>
      <c r="DB11" s="84"/>
      <c r="DC11" s="84"/>
      <c r="DD11" s="84"/>
      <c r="DE11" s="84"/>
      <c r="DF11" s="84"/>
      <c r="DG11" s="84" t="s">
        <v>849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843</v>
      </c>
      <c r="D13" s="63"/>
      <c r="E13" s="63"/>
      <c r="F13" s="63" t="s">
        <v>1338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850</v>
      </c>
      <c r="Y13" s="63"/>
      <c r="Z13" s="63"/>
      <c r="AA13" s="63" t="s">
        <v>852</v>
      </c>
      <c r="AB13" s="63"/>
      <c r="AC13" s="63"/>
      <c r="AD13" s="63" t="s">
        <v>854</v>
      </c>
      <c r="AE13" s="63"/>
      <c r="AF13" s="63"/>
      <c r="AG13" s="63" t="s">
        <v>856</v>
      </c>
      <c r="AH13" s="63"/>
      <c r="AI13" s="63"/>
      <c r="AJ13" s="63" t="s">
        <v>858</v>
      </c>
      <c r="AK13" s="63"/>
      <c r="AL13" s="63"/>
      <c r="AM13" s="63" t="s">
        <v>862</v>
      </c>
      <c r="AN13" s="63"/>
      <c r="AO13" s="63"/>
      <c r="AP13" s="63" t="s">
        <v>863</v>
      </c>
      <c r="AQ13" s="63"/>
      <c r="AR13" s="63"/>
      <c r="AS13" s="63" t="s">
        <v>865</v>
      </c>
      <c r="AT13" s="63"/>
      <c r="AU13" s="63"/>
      <c r="AV13" s="63" t="s">
        <v>866</v>
      </c>
      <c r="AW13" s="63"/>
      <c r="AX13" s="63"/>
      <c r="AY13" s="63" t="s">
        <v>869</v>
      </c>
      <c r="AZ13" s="63"/>
      <c r="BA13" s="63"/>
      <c r="BB13" s="63" t="s">
        <v>870</v>
      </c>
      <c r="BC13" s="63"/>
      <c r="BD13" s="63"/>
      <c r="BE13" s="63" t="s">
        <v>873</v>
      </c>
      <c r="BF13" s="63"/>
      <c r="BG13" s="63"/>
      <c r="BH13" s="63" t="s">
        <v>874</v>
      </c>
      <c r="BI13" s="63"/>
      <c r="BJ13" s="63"/>
      <c r="BK13" s="63" t="s">
        <v>878</v>
      </c>
      <c r="BL13" s="63"/>
      <c r="BM13" s="63"/>
      <c r="BN13" s="63" t="s">
        <v>877</v>
      </c>
      <c r="BO13" s="63"/>
      <c r="BP13" s="63"/>
      <c r="BQ13" s="63" t="s">
        <v>879</v>
      </c>
      <c r="BR13" s="63"/>
      <c r="BS13" s="63"/>
      <c r="BT13" s="63" t="s">
        <v>880</v>
      </c>
      <c r="BU13" s="63"/>
      <c r="BV13" s="63"/>
      <c r="BW13" s="63" t="s">
        <v>882</v>
      </c>
      <c r="BX13" s="63"/>
      <c r="BY13" s="63"/>
      <c r="BZ13" s="63" t="s">
        <v>884</v>
      </c>
      <c r="CA13" s="63"/>
      <c r="CB13" s="63"/>
      <c r="CC13" s="63" t="s">
        <v>885</v>
      </c>
      <c r="CD13" s="63"/>
      <c r="CE13" s="63"/>
      <c r="CF13" s="63" t="s">
        <v>886</v>
      </c>
      <c r="CG13" s="63"/>
      <c r="CH13" s="63"/>
      <c r="CI13" s="63" t="s">
        <v>888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889</v>
      </c>
      <c r="CS13" s="63"/>
      <c r="CT13" s="63"/>
      <c r="CU13" s="63" t="s">
        <v>133</v>
      </c>
      <c r="CV13" s="63"/>
      <c r="CW13" s="63"/>
      <c r="CX13" s="63" t="s">
        <v>890</v>
      </c>
      <c r="CY13" s="63"/>
      <c r="CZ13" s="63"/>
      <c r="DA13" s="63" t="s">
        <v>891</v>
      </c>
      <c r="DB13" s="63"/>
      <c r="DC13" s="63"/>
      <c r="DD13" s="63" t="s">
        <v>895</v>
      </c>
      <c r="DE13" s="63"/>
      <c r="DF13" s="63"/>
      <c r="DG13" s="63" t="s">
        <v>897</v>
      </c>
      <c r="DH13" s="63"/>
      <c r="DI13" s="63"/>
      <c r="DJ13" s="63" t="s">
        <v>899</v>
      </c>
      <c r="DK13" s="63"/>
      <c r="DL13" s="63"/>
      <c r="DM13" s="63" t="s">
        <v>901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839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1379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904</v>
      </c>
      <c r="D13" s="63"/>
      <c r="E13" s="63"/>
      <c r="F13" s="63" t="s">
        <v>908</v>
      </c>
      <c r="G13" s="63"/>
      <c r="H13" s="63"/>
      <c r="I13" s="63" t="s">
        <v>909</v>
      </c>
      <c r="J13" s="63"/>
      <c r="K13" s="63"/>
      <c r="L13" s="63" t="s">
        <v>910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912</v>
      </c>
      <c r="V13" s="63"/>
      <c r="W13" s="63"/>
      <c r="X13" s="63" t="s">
        <v>913</v>
      </c>
      <c r="Y13" s="63"/>
      <c r="Z13" s="63"/>
      <c r="AA13" s="63" t="s">
        <v>914</v>
      </c>
      <c r="AB13" s="63"/>
      <c r="AC13" s="63"/>
      <c r="AD13" s="63" t="s">
        <v>916</v>
      </c>
      <c r="AE13" s="63"/>
      <c r="AF13" s="63"/>
      <c r="AG13" s="63" t="s">
        <v>918</v>
      </c>
      <c r="AH13" s="63"/>
      <c r="AI13" s="63"/>
      <c r="AJ13" s="63" t="s">
        <v>1324</v>
      </c>
      <c r="AK13" s="63"/>
      <c r="AL13" s="63"/>
      <c r="AM13" s="63" t="s">
        <v>923</v>
      </c>
      <c r="AN13" s="63"/>
      <c r="AO13" s="63"/>
      <c r="AP13" s="63" t="s">
        <v>924</v>
      </c>
      <c r="AQ13" s="63"/>
      <c r="AR13" s="63"/>
      <c r="AS13" s="63" t="s">
        <v>925</v>
      </c>
      <c r="AT13" s="63"/>
      <c r="AU13" s="63"/>
      <c r="AV13" s="63" t="s">
        <v>926</v>
      </c>
      <c r="AW13" s="63"/>
      <c r="AX13" s="63"/>
      <c r="AY13" s="63" t="s">
        <v>928</v>
      </c>
      <c r="AZ13" s="63"/>
      <c r="BA13" s="63"/>
      <c r="BB13" s="63" t="s">
        <v>929</v>
      </c>
      <c r="BC13" s="63"/>
      <c r="BD13" s="63"/>
      <c r="BE13" s="63" t="s">
        <v>930</v>
      </c>
      <c r="BF13" s="63"/>
      <c r="BG13" s="63"/>
      <c r="BH13" s="63" t="s">
        <v>931</v>
      </c>
      <c r="BI13" s="63"/>
      <c r="BJ13" s="63"/>
      <c r="BK13" s="63" t="s">
        <v>932</v>
      </c>
      <c r="BL13" s="63"/>
      <c r="BM13" s="63"/>
      <c r="BN13" s="63" t="s">
        <v>934</v>
      </c>
      <c r="BO13" s="63"/>
      <c r="BP13" s="63"/>
      <c r="BQ13" s="63" t="s">
        <v>935</v>
      </c>
      <c r="BR13" s="63"/>
      <c r="BS13" s="63"/>
      <c r="BT13" s="63" t="s">
        <v>937</v>
      </c>
      <c r="BU13" s="63"/>
      <c r="BV13" s="63"/>
      <c r="BW13" s="63" t="s">
        <v>939</v>
      </c>
      <c r="BX13" s="63"/>
      <c r="BY13" s="63"/>
      <c r="BZ13" s="63" t="s">
        <v>940</v>
      </c>
      <c r="CA13" s="63"/>
      <c r="CB13" s="63"/>
      <c r="CC13" s="63" t="s">
        <v>944</v>
      </c>
      <c r="CD13" s="63"/>
      <c r="CE13" s="63"/>
      <c r="CF13" s="63" t="s">
        <v>947</v>
      </c>
      <c r="CG13" s="63"/>
      <c r="CH13" s="63"/>
      <c r="CI13" s="63" t="s">
        <v>948</v>
      </c>
      <c r="CJ13" s="63"/>
      <c r="CK13" s="63"/>
      <c r="CL13" s="63" t="s">
        <v>949</v>
      </c>
      <c r="CM13" s="63"/>
      <c r="CN13" s="63"/>
      <c r="CO13" s="63" t="s">
        <v>950</v>
      </c>
      <c r="CP13" s="63"/>
      <c r="CQ13" s="63"/>
      <c r="CR13" s="63" t="s">
        <v>952</v>
      </c>
      <c r="CS13" s="63"/>
      <c r="CT13" s="63"/>
      <c r="CU13" s="63" t="s">
        <v>953</v>
      </c>
      <c r="CV13" s="63"/>
      <c r="CW13" s="63"/>
      <c r="CX13" s="63" t="s">
        <v>954</v>
      </c>
      <c r="CY13" s="63"/>
      <c r="CZ13" s="63"/>
      <c r="DA13" s="63" t="s">
        <v>955</v>
      </c>
      <c r="DB13" s="63"/>
      <c r="DC13" s="63"/>
      <c r="DD13" s="63" t="s">
        <v>956</v>
      </c>
      <c r="DE13" s="63"/>
      <c r="DF13" s="63"/>
      <c r="DG13" s="63" t="s">
        <v>957</v>
      </c>
      <c r="DH13" s="63"/>
      <c r="DI13" s="63"/>
      <c r="DJ13" s="63" t="s">
        <v>959</v>
      </c>
      <c r="DK13" s="63"/>
      <c r="DL13" s="63"/>
      <c r="DM13" s="63" t="s">
        <v>960</v>
      </c>
      <c r="DN13" s="63"/>
      <c r="DO13" s="63"/>
      <c r="DP13" s="63" t="s">
        <v>961</v>
      </c>
      <c r="DQ13" s="63"/>
      <c r="DR13" s="63"/>
    </row>
    <row r="14" spans="1:254" ht="83.25" customHeight="1" x14ac:dyDescent="0.25">
      <c r="A14" s="72"/>
      <c r="B14" s="72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0" t="s">
        <v>840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6" t="s">
        <v>811</v>
      </c>
      <c r="C43" s="77"/>
      <c r="D43" s="77"/>
      <c r="E43" s="7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K61"/>
  <sheetViews>
    <sheetView tabSelected="1" topLeftCell="A44" zoomScale="88" zoomScaleNormal="130" workbookViewId="0">
      <selection activeCell="Q58" sqref="Q58"/>
    </sheetView>
  </sheetViews>
  <sheetFormatPr defaultRowHeight="15" x14ac:dyDescent="0.25"/>
  <cols>
    <col min="2" max="2" width="30.28515625" customWidth="1"/>
  </cols>
  <sheetData>
    <row r="1" spans="1:401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401" ht="15.75" x14ac:dyDescent="0.25">
      <c r="A2" s="62" t="s">
        <v>1409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1379</v>
      </c>
      <c r="FJ2" s="79"/>
    </row>
    <row r="3" spans="1:401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401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401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1021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401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401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401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401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401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401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980</v>
      </c>
      <c r="V11" s="67"/>
      <c r="W11" s="67"/>
      <c r="X11" s="67" t="s">
        <v>981</v>
      </c>
      <c r="Y11" s="67"/>
      <c r="Z11" s="67"/>
      <c r="AA11" s="65" t="s">
        <v>982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1004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401" ht="79.5" customHeight="1" x14ac:dyDescent="0.25">
      <c r="A12" s="72"/>
      <c r="B12" s="72"/>
      <c r="C12" s="63" t="s">
        <v>962</v>
      </c>
      <c r="D12" s="63"/>
      <c r="E12" s="63"/>
      <c r="F12" s="63" t="s">
        <v>966</v>
      </c>
      <c r="G12" s="63"/>
      <c r="H12" s="63"/>
      <c r="I12" s="63" t="s">
        <v>970</v>
      </c>
      <c r="J12" s="63"/>
      <c r="K12" s="63"/>
      <c r="L12" s="63" t="s">
        <v>974</v>
      </c>
      <c r="M12" s="63"/>
      <c r="N12" s="63"/>
      <c r="O12" s="63" t="s">
        <v>976</v>
      </c>
      <c r="P12" s="63"/>
      <c r="Q12" s="63"/>
      <c r="R12" s="63" t="s">
        <v>979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983</v>
      </c>
      <c r="AB12" s="63"/>
      <c r="AC12" s="63"/>
      <c r="AD12" s="63" t="s">
        <v>987</v>
      </c>
      <c r="AE12" s="63"/>
      <c r="AF12" s="63"/>
      <c r="AG12" s="63" t="s">
        <v>988</v>
      </c>
      <c r="AH12" s="63"/>
      <c r="AI12" s="63"/>
      <c r="AJ12" s="63" t="s">
        <v>992</v>
      </c>
      <c r="AK12" s="63"/>
      <c r="AL12" s="63"/>
      <c r="AM12" s="63" t="s">
        <v>996</v>
      </c>
      <c r="AN12" s="63"/>
      <c r="AO12" s="63"/>
      <c r="AP12" s="63" t="s">
        <v>1000</v>
      </c>
      <c r="AQ12" s="63"/>
      <c r="AR12" s="63"/>
      <c r="AS12" s="63" t="s">
        <v>1001</v>
      </c>
      <c r="AT12" s="63"/>
      <c r="AU12" s="63"/>
      <c r="AV12" s="63" t="s">
        <v>1005</v>
      </c>
      <c r="AW12" s="63"/>
      <c r="AX12" s="63"/>
      <c r="AY12" s="63" t="s">
        <v>1006</v>
      </c>
      <c r="AZ12" s="63"/>
      <c r="BA12" s="63"/>
      <c r="BB12" s="63" t="s">
        <v>1007</v>
      </c>
      <c r="BC12" s="63"/>
      <c r="BD12" s="63"/>
      <c r="BE12" s="63" t="s">
        <v>1008</v>
      </c>
      <c r="BF12" s="63"/>
      <c r="BG12" s="63"/>
      <c r="BH12" s="63" t="s">
        <v>1009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1013</v>
      </c>
      <c r="BR12" s="63"/>
      <c r="BS12" s="63"/>
      <c r="BT12" s="63" t="s">
        <v>1014</v>
      </c>
      <c r="BU12" s="63"/>
      <c r="BV12" s="63"/>
      <c r="BW12" s="63" t="s">
        <v>1015</v>
      </c>
      <c r="BX12" s="63"/>
      <c r="BY12" s="63"/>
      <c r="BZ12" s="63" t="s">
        <v>1016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1327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1025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1034</v>
      </c>
      <c r="EO12" s="92"/>
      <c r="EP12" s="92"/>
      <c r="EQ12" s="92" t="s">
        <v>1036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1040</v>
      </c>
      <c r="FA12" s="92"/>
      <c r="FB12" s="92"/>
      <c r="FC12" s="92" t="s">
        <v>1044</v>
      </c>
      <c r="FD12" s="92"/>
      <c r="FE12" s="92"/>
      <c r="FF12" s="92" t="s">
        <v>1046</v>
      </c>
      <c r="FG12" s="92"/>
      <c r="FH12" s="92"/>
      <c r="FI12" s="92" t="s">
        <v>1050</v>
      </c>
      <c r="FJ12" s="92"/>
      <c r="FK12" s="92"/>
    </row>
    <row r="13" spans="1:401" ht="180.75" x14ac:dyDescent="0.25">
      <c r="A13" s="72"/>
      <c r="B13" s="72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401" ht="15.75" x14ac:dyDescent="0.25">
      <c r="A14" s="20">
        <v>1</v>
      </c>
      <c r="B14" s="4" t="s">
        <v>1384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23"/>
      <c r="LD14" s="23"/>
      <c r="LE14" s="23"/>
      <c r="LF14" s="23"/>
      <c r="LG14" s="23"/>
      <c r="LH14" s="23"/>
      <c r="LI14" s="23"/>
      <c r="LJ14" s="23"/>
      <c r="LK14" s="23"/>
      <c r="LL14" s="23"/>
      <c r="LM14" s="23"/>
      <c r="LN14" s="23"/>
      <c r="LO14" s="23"/>
      <c r="LP14" s="23"/>
      <c r="LQ14" s="23"/>
      <c r="LR14" s="23"/>
      <c r="LS14" s="23"/>
      <c r="LT14" s="23"/>
      <c r="LU14" s="23"/>
      <c r="LV14" s="23"/>
      <c r="LW14" s="23"/>
      <c r="LX14" s="23"/>
      <c r="LY14" s="23"/>
      <c r="LZ14" s="23"/>
      <c r="MA14" s="23"/>
      <c r="MB14" s="23"/>
      <c r="MC14" s="23"/>
      <c r="MD14" s="23"/>
      <c r="ME14" s="23"/>
      <c r="MF14" s="23"/>
      <c r="MG14" s="23"/>
      <c r="MH14" s="23"/>
      <c r="MI14" s="23"/>
      <c r="MJ14" s="23"/>
      <c r="MK14" s="23"/>
      <c r="ML14" s="23"/>
      <c r="MM14" s="23"/>
      <c r="MN14" s="23"/>
      <c r="MO14" s="23"/>
      <c r="MP14" s="23"/>
      <c r="MQ14" s="23"/>
      <c r="MR14" s="23"/>
      <c r="MS14" s="23"/>
      <c r="MT14" s="23"/>
      <c r="MU14" s="23"/>
      <c r="MV14" s="23"/>
      <c r="MW14" s="23"/>
      <c r="MX14" s="23"/>
      <c r="MY14" s="23"/>
      <c r="MZ14" s="23"/>
      <c r="NA14" s="23"/>
      <c r="NB14" s="23"/>
      <c r="NC14" s="23"/>
      <c r="ND14" s="23"/>
      <c r="NE14" s="23"/>
      <c r="NF14" s="23"/>
      <c r="NG14" s="23"/>
      <c r="NH14" s="23"/>
      <c r="NI14" s="23"/>
      <c r="NJ14" s="23"/>
      <c r="NK14" s="23"/>
      <c r="NL14" s="23"/>
      <c r="NM14" s="23"/>
      <c r="NN14" s="23"/>
      <c r="NO14" s="23"/>
      <c r="NP14" s="23"/>
      <c r="NQ14" s="23"/>
      <c r="NR14" s="23"/>
      <c r="NS14" s="23"/>
      <c r="NT14" s="23"/>
      <c r="NU14" s="23"/>
      <c r="NV14" s="23"/>
      <c r="NW14" s="23"/>
      <c r="NX14" s="23"/>
      <c r="NY14" s="23"/>
      <c r="NZ14" s="23"/>
      <c r="OA14" s="23"/>
      <c r="OB14" s="23"/>
      <c r="OC14" s="23"/>
      <c r="OD14" s="23"/>
      <c r="OE14" s="23"/>
      <c r="OF14" s="23"/>
      <c r="OG14" s="23"/>
      <c r="OH14" s="23"/>
      <c r="OI14" s="23"/>
      <c r="OJ14" s="23"/>
      <c r="OK14" s="23"/>
    </row>
    <row r="15" spans="1:401" ht="15.75" x14ac:dyDescent="0.25">
      <c r="A15" s="2">
        <v>2</v>
      </c>
      <c r="B15" s="4" t="s">
        <v>1385</v>
      </c>
      <c r="C15" s="4" t="s">
        <v>1408</v>
      </c>
      <c r="D15" s="4"/>
      <c r="E15" s="4">
        <v>1</v>
      </c>
      <c r="F15" s="4" t="s">
        <v>1408</v>
      </c>
      <c r="G15" s="4"/>
      <c r="H15" s="4">
        <v>1</v>
      </c>
      <c r="I15" s="4" t="s">
        <v>1408</v>
      </c>
      <c r="J15" s="4"/>
      <c r="K15" s="4">
        <v>1</v>
      </c>
      <c r="L15" s="4" t="s">
        <v>1408</v>
      </c>
      <c r="M15" s="4"/>
      <c r="N15" s="4">
        <v>1</v>
      </c>
      <c r="O15" s="4" t="s">
        <v>1408</v>
      </c>
      <c r="P15" s="4"/>
      <c r="Q15" s="4">
        <v>1</v>
      </c>
      <c r="R15" s="4" t="s">
        <v>1408</v>
      </c>
      <c r="S15" s="4"/>
      <c r="T15" s="4">
        <v>1</v>
      </c>
      <c r="U15" s="4" t="s">
        <v>1408</v>
      </c>
      <c r="V15" s="4"/>
      <c r="W15" s="4">
        <v>1</v>
      </c>
      <c r="X15" s="4" t="s">
        <v>1408</v>
      </c>
      <c r="Y15" s="4"/>
      <c r="Z15" s="4">
        <v>1</v>
      </c>
      <c r="AA15" s="4" t="s">
        <v>1408</v>
      </c>
      <c r="AB15" s="4"/>
      <c r="AC15" s="4">
        <v>1</v>
      </c>
      <c r="AD15" s="4" t="s">
        <v>1408</v>
      </c>
      <c r="AE15" s="4"/>
      <c r="AF15" s="4">
        <v>1</v>
      </c>
      <c r="AG15" s="4" t="s">
        <v>1408</v>
      </c>
      <c r="AH15" s="4"/>
      <c r="AI15" s="4">
        <v>1</v>
      </c>
      <c r="AJ15" s="4" t="s">
        <v>1408</v>
      </c>
      <c r="AK15" s="4"/>
      <c r="AL15" s="4">
        <v>1</v>
      </c>
      <c r="AM15" s="4" t="s">
        <v>1408</v>
      </c>
      <c r="AN15" s="4"/>
      <c r="AO15" s="4">
        <v>1</v>
      </c>
      <c r="AP15" s="4" t="s">
        <v>1408</v>
      </c>
      <c r="AQ15" s="4"/>
      <c r="AR15" s="4">
        <v>1</v>
      </c>
      <c r="AS15" s="4" t="s">
        <v>1408</v>
      </c>
      <c r="AT15" s="4"/>
      <c r="AU15" s="4">
        <v>1</v>
      </c>
      <c r="AV15" s="4" t="s">
        <v>1408</v>
      </c>
      <c r="AW15" s="4"/>
      <c r="AX15" s="4">
        <v>1</v>
      </c>
      <c r="AY15" s="4" t="s">
        <v>1408</v>
      </c>
      <c r="AZ15" s="4"/>
      <c r="BA15" s="4">
        <v>1</v>
      </c>
      <c r="BB15" s="4" t="s">
        <v>1408</v>
      </c>
      <c r="BC15" s="4"/>
      <c r="BD15" s="4">
        <v>1</v>
      </c>
      <c r="BE15" s="4" t="s">
        <v>1408</v>
      </c>
      <c r="BF15" s="4"/>
      <c r="BG15" s="4">
        <v>1</v>
      </c>
      <c r="BH15" s="4" t="s">
        <v>1408</v>
      </c>
      <c r="BI15" s="4"/>
      <c r="BJ15" s="4">
        <v>1</v>
      </c>
      <c r="BK15" s="4" t="s">
        <v>1408</v>
      </c>
      <c r="BL15" s="4"/>
      <c r="BM15" s="4">
        <v>1</v>
      </c>
      <c r="BN15" s="4" t="s">
        <v>1408</v>
      </c>
      <c r="BO15" s="4"/>
      <c r="BP15" s="4">
        <v>1</v>
      </c>
      <c r="BQ15" s="4" t="s">
        <v>1408</v>
      </c>
      <c r="BR15" s="4"/>
      <c r="BS15" s="4">
        <v>1</v>
      </c>
      <c r="BT15" s="4" t="s">
        <v>1408</v>
      </c>
      <c r="BU15" s="4"/>
      <c r="BV15" s="4">
        <v>1</v>
      </c>
      <c r="BW15" s="4" t="s">
        <v>1408</v>
      </c>
      <c r="BX15" s="4"/>
      <c r="BY15" s="4">
        <v>1</v>
      </c>
      <c r="BZ15" s="4" t="s">
        <v>1408</v>
      </c>
      <c r="CA15" s="4"/>
      <c r="CB15" s="4">
        <v>1</v>
      </c>
      <c r="CC15" s="4" t="s">
        <v>1408</v>
      </c>
      <c r="CD15" s="4"/>
      <c r="CE15" s="4">
        <v>1</v>
      </c>
      <c r="CF15" s="4" t="s">
        <v>1408</v>
      </c>
      <c r="CG15" s="4"/>
      <c r="CH15" s="4">
        <v>1</v>
      </c>
      <c r="CI15" s="4" t="s">
        <v>1408</v>
      </c>
      <c r="CJ15" s="4"/>
      <c r="CK15" s="4">
        <v>1</v>
      </c>
      <c r="CL15" s="4" t="s">
        <v>1408</v>
      </c>
      <c r="CM15" s="4"/>
      <c r="CN15" s="4">
        <v>1</v>
      </c>
      <c r="CO15" s="4" t="s">
        <v>1408</v>
      </c>
      <c r="CP15" s="4"/>
      <c r="CQ15" s="4">
        <v>1</v>
      </c>
      <c r="CR15" s="4" t="s">
        <v>1408</v>
      </c>
      <c r="CS15" s="4"/>
      <c r="CT15" s="4">
        <v>1</v>
      </c>
      <c r="CU15" s="4" t="s">
        <v>1408</v>
      </c>
      <c r="CV15" s="4"/>
      <c r="CW15" s="4">
        <v>1</v>
      </c>
      <c r="CX15" s="4" t="s">
        <v>1408</v>
      </c>
      <c r="CY15" s="4"/>
      <c r="CZ15" s="4">
        <v>1</v>
      </c>
      <c r="DA15" s="4" t="s">
        <v>1408</v>
      </c>
      <c r="DB15" s="4"/>
      <c r="DC15" s="4">
        <v>1</v>
      </c>
      <c r="DD15" s="4" t="s">
        <v>1408</v>
      </c>
      <c r="DE15" s="4"/>
      <c r="DF15" s="4">
        <v>1</v>
      </c>
      <c r="DG15" s="4" t="s">
        <v>1408</v>
      </c>
      <c r="DH15" s="4"/>
      <c r="DI15" s="4">
        <v>1</v>
      </c>
      <c r="DJ15" s="4" t="s">
        <v>1408</v>
      </c>
      <c r="DK15" s="4"/>
      <c r="DL15" s="4">
        <v>1</v>
      </c>
      <c r="DM15" s="4" t="s">
        <v>1408</v>
      </c>
      <c r="DN15" s="4"/>
      <c r="DO15" s="4">
        <v>1</v>
      </c>
      <c r="DP15" s="4" t="s">
        <v>1408</v>
      </c>
      <c r="DQ15" s="4"/>
      <c r="DR15" s="4">
        <v>1</v>
      </c>
      <c r="DS15" s="4" t="s">
        <v>1408</v>
      </c>
      <c r="DT15" s="4"/>
      <c r="DU15" s="4">
        <v>1</v>
      </c>
      <c r="DV15" s="4" t="s">
        <v>1408</v>
      </c>
      <c r="DW15" s="4"/>
      <c r="DX15" s="4">
        <v>1</v>
      </c>
      <c r="DY15" s="4" t="s">
        <v>1408</v>
      </c>
      <c r="DZ15" s="4"/>
      <c r="EA15" s="4">
        <v>1</v>
      </c>
      <c r="EB15" s="4" t="s">
        <v>1408</v>
      </c>
      <c r="EC15" s="4"/>
      <c r="ED15" s="4">
        <v>1</v>
      </c>
      <c r="EE15" s="4" t="s">
        <v>1408</v>
      </c>
      <c r="EF15" s="4"/>
      <c r="EG15" s="4">
        <v>1</v>
      </c>
      <c r="EH15" s="4" t="s">
        <v>1408</v>
      </c>
      <c r="EI15" s="4"/>
      <c r="EJ15" s="4">
        <v>1</v>
      </c>
      <c r="EK15" s="4" t="s">
        <v>1408</v>
      </c>
      <c r="EL15" s="4"/>
      <c r="EM15" s="4">
        <v>1</v>
      </c>
      <c r="EN15" s="4" t="s">
        <v>1408</v>
      </c>
      <c r="EO15" s="4"/>
      <c r="EP15" s="4">
        <v>1</v>
      </c>
      <c r="EQ15" s="4" t="s">
        <v>1408</v>
      </c>
      <c r="ER15" s="4"/>
      <c r="ES15" s="4">
        <v>1</v>
      </c>
      <c r="ET15" s="4" t="s">
        <v>1408</v>
      </c>
      <c r="EU15" s="4"/>
      <c r="EV15" s="4">
        <v>1</v>
      </c>
      <c r="EW15" s="4" t="s">
        <v>1408</v>
      </c>
      <c r="EX15" s="4"/>
      <c r="EY15" s="4">
        <v>1</v>
      </c>
      <c r="EZ15" s="4" t="s">
        <v>1408</v>
      </c>
      <c r="FA15" s="4"/>
      <c r="FB15" s="4">
        <v>1</v>
      </c>
      <c r="FC15" s="4" t="s">
        <v>1408</v>
      </c>
      <c r="FD15" s="4"/>
      <c r="FE15" s="4">
        <v>1</v>
      </c>
      <c r="FF15" s="4" t="s">
        <v>1408</v>
      </c>
      <c r="FG15" s="4"/>
      <c r="FH15" s="4">
        <v>1</v>
      </c>
      <c r="FI15" s="4" t="s">
        <v>1408</v>
      </c>
      <c r="FJ15" s="4"/>
      <c r="FK15" s="4">
        <v>1</v>
      </c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  <c r="MD15" s="23"/>
      <c r="ME15" s="23"/>
      <c r="MF15" s="23"/>
      <c r="MG15" s="23"/>
      <c r="MH15" s="23"/>
      <c r="MI15" s="23"/>
      <c r="MJ15" s="23"/>
      <c r="MK15" s="23"/>
      <c r="ML15" s="23"/>
      <c r="MM15" s="23"/>
      <c r="MN15" s="23"/>
      <c r="MO15" s="23"/>
      <c r="MP15" s="23"/>
      <c r="MQ15" s="23"/>
      <c r="MR15" s="23"/>
      <c r="MS15" s="23"/>
      <c r="MT15" s="23"/>
      <c r="MU15" s="23"/>
      <c r="MV15" s="23"/>
      <c r="MW15" s="23"/>
      <c r="MX15" s="23"/>
      <c r="MY15" s="23"/>
      <c r="MZ15" s="23"/>
      <c r="NA15" s="23"/>
      <c r="NB15" s="23"/>
      <c r="NC15" s="23"/>
      <c r="ND15" s="23"/>
      <c r="NE15" s="23"/>
      <c r="NF15" s="23"/>
      <c r="NG15" s="23"/>
      <c r="NH15" s="23"/>
      <c r="NI15" s="23"/>
      <c r="NJ15" s="23"/>
      <c r="NK15" s="23"/>
      <c r="NL15" s="23"/>
      <c r="NM15" s="23"/>
      <c r="NN15" s="23"/>
      <c r="NO15" s="23"/>
      <c r="NP15" s="23"/>
      <c r="NQ15" s="23"/>
      <c r="NR15" s="23"/>
      <c r="NS15" s="23"/>
      <c r="NT15" s="23"/>
      <c r="NU15" s="23"/>
      <c r="NV15" s="23"/>
      <c r="NW15" s="23"/>
      <c r="NX15" s="23"/>
      <c r="NY15" s="23"/>
      <c r="NZ15" s="23"/>
      <c r="OA15" s="23"/>
      <c r="OB15" s="23"/>
      <c r="OC15" s="23"/>
      <c r="OD15" s="23"/>
      <c r="OE15" s="23"/>
      <c r="OF15" s="23"/>
      <c r="OG15" s="23"/>
      <c r="OH15" s="23"/>
      <c r="OI15" s="23"/>
      <c r="OJ15" s="23"/>
      <c r="OK15" s="23"/>
    </row>
    <row r="16" spans="1:401" ht="15.75" x14ac:dyDescent="0.25">
      <c r="A16" s="2">
        <v>3</v>
      </c>
      <c r="B16" s="4" t="s">
        <v>1386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  <c r="OC16" s="23"/>
      <c r="OD16" s="23"/>
      <c r="OE16" s="23"/>
      <c r="OF16" s="23"/>
      <c r="OG16" s="23"/>
      <c r="OH16" s="23"/>
      <c r="OI16" s="23"/>
      <c r="OJ16" s="23"/>
      <c r="OK16" s="23"/>
    </row>
    <row r="17" spans="1:401" ht="15.75" x14ac:dyDescent="0.25">
      <c r="A17" s="2">
        <v>4</v>
      </c>
      <c r="B17" s="4" t="s">
        <v>1387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  <c r="OJ17" s="23"/>
      <c r="OK17" s="23"/>
    </row>
    <row r="18" spans="1:401" ht="15.75" x14ac:dyDescent="0.25">
      <c r="A18" s="2">
        <v>5</v>
      </c>
      <c r="B18" s="4" t="s">
        <v>1388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3"/>
      <c r="NI18" s="23"/>
      <c r="NJ18" s="23"/>
      <c r="NK18" s="23"/>
      <c r="NL18" s="23"/>
      <c r="NM18" s="23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  <c r="OC18" s="23"/>
      <c r="OD18" s="23"/>
      <c r="OE18" s="23"/>
      <c r="OF18" s="23"/>
      <c r="OG18" s="23"/>
      <c r="OH18" s="23"/>
      <c r="OI18" s="23"/>
      <c r="OJ18" s="23"/>
      <c r="OK18" s="23"/>
    </row>
    <row r="19" spans="1:401" ht="15.75" x14ac:dyDescent="0.25">
      <c r="A19" s="2">
        <v>6</v>
      </c>
      <c r="B19" s="4" t="s">
        <v>1389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23"/>
      <c r="OG19" s="23"/>
      <c r="OH19" s="23"/>
      <c r="OI19" s="23"/>
      <c r="OJ19" s="23"/>
      <c r="OK19" s="23"/>
    </row>
    <row r="20" spans="1:401" ht="15.75" x14ac:dyDescent="0.25">
      <c r="A20" s="2">
        <v>7</v>
      </c>
      <c r="B20" s="4" t="s">
        <v>1390</v>
      </c>
      <c r="C20" s="4"/>
      <c r="D20" s="4"/>
      <c r="E20" s="4">
        <v>1</v>
      </c>
      <c r="F20" s="4"/>
      <c r="G20" s="4"/>
      <c r="H20" s="4">
        <v>1</v>
      </c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</row>
    <row r="21" spans="1:401" x14ac:dyDescent="0.25">
      <c r="A21" s="3">
        <v>8</v>
      </c>
      <c r="B21" s="4" t="s">
        <v>1391</v>
      </c>
      <c r="C21" s="4"/>
      <c r="D21" s="4"/>
      <c r="E21" s="4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</row>
    <row r="22" spans="1:401" x14ac:dyDescent="0.25">
      <c r="A22" s="3">
        <v>9</v>
      </c>
      <c r="B22" s="4" t="s">
        <v>1392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</row>
    <row r="23" spans="1:401" x14ac:dyDescent="0.25">
      <c r="A23" s="3">
        <v>10</v>
      </c>
      <c r="B23" s="4" t="s">
        <v>1393</v>
      </c>
      <c r="C23" s="4"/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</row>
    <row r="24" spans="1:401" ht="15.75" x14ac:dyDescent="0.25">
      <c r="A24" s="3">
        <v>11</v>
      </c>
      <c r="B24" s="4" t="s">
        <v>1394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23"/>
      <c r="NI24" s="23"/>
      <c r="NJ24" s="23"/>
      <c r="NK24" s="23"/>
      <c r="NL24" s="23"/>
      <c r="NM24" s="23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  <c r="OC24" s="23"/>
      <c r="OD24" s="23"/>
      <c r="OE24" s="23"/>
      <c r="OF24" s="23"/>
      <c r="OG24" s="23"/>
      <c r="OH24" s="23"/>
      <c r="OI24" s="23"/>
      <c r="OJ24" s="23"/>
      <c r="OK24" s="23"/>
    </row>
    <row r="25" spans="1:401" ht="15.75" x14ac:dyDescent="0.25">
      <c r="A25" s="3">
        <v>12</v>
      </c>
      <c r="B25" s="4" t="s">
        <v>1395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  <c r="NE25" s="23"/>
      <c r="NF25" s="23"/>
      <c r="NG25" s="23"/>
      <c r="NH25" s="23"/>
      <c r="NI25" s="23"/>
      <c r="NJ25" s="23"/>
      <c r="NK25" s="23"/>
      <c r="NL25" s="23"/>
      <c r="NM25" s="23"/>
      <c r="NN25" s="23"/>
      <c r="NO25" s="23"/>
      <c r="NP25" s="23"/>
      <c r="NQ25" s="23"/>
      <c r="NR25" s="23"/>
      <c r="NS25" s="23"/>
      <c r="NT25" s="23"/>
      <c r="NU25" s="23"/>
      <c r="NV25" s="23"/>
      <c r="NW25" s="23"/>
      <c r="NX25" s="23"/>
      <c r="NY25" s="23"/>
      <c r="NZ25" s="23"/>
      <c r="OA25" s="23"/>
      <c r="OB25" s="23"/>
      <c r="OC25" s="23"/>
      <c r="OD25" s="23"/>
      <c r="OE25" s="23"/>
      <c r="OF25" s="23"/>
      <c r="OG25" s="23"/>
      <c r="OH25" s="23"/>
      <c r="OI25" s="23"/>
      <c r="OJ25" s="23"/>
      <c r="OK25" s="23"/>
    </row>
    <row r="26" spans="1:401" ht="15.75" x14ac:dyDescent="0.25">
      <c r="A26" s="3">
        <v>13</v>
      </c>
      <c r="B26" s="4" t="s">
        <v>1396</v>
      </c>
      <c r="C26" s="4"/>
      <c r="D26" s="4"/>
      <c r="E26" s="4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  <c r="LP26" s="23"/>
      <c r="LQ26" s="23"/>
      <c r="LR26" s="23"/>
      <c r="LS26" s="23"/>
      <c r="LT26" s="23"/>
      <c r="LU26" s="23"/>
      <c r="LV26" s="23"/>
      <c r="LW26" s="23"/>
      <c r="LX26" s="23"/>
      <c r="LY26" s="23"/>
      <c r="LZ26" s="23"/>
      <c r="MA26" s="23"/>
      <c r="MB26" s="23"/>
      <c r="MC26" s="23"/>
      <c r="MD26" s="23"/>
      <c r="ME26" s="23"/>
      <c r="MF26" s="23"/>
      <c r="MG26" s="23"/>
      <c r="MH26" s="23"/>
      <c r="MI26" s="23"/>
      <c r="MJ26" s="23"/>
      <c r="MK26" s="23"/>
      <c r="ML26" s="23"/>
      <c r="MM26" s="23"/>
      <c r="MN26" s="23"/>
      <c r="MO26" s="23"/>
      <c r="MP26" s="23"/>
      <c r="MQ26" s="23"/>
      <c r="MR26" s="23"/>
      <c r="MS26" s="23"/>
      <c r="MT26" s="23"/>
      <c r="MU26" s="23"/>
      <c r="MV26" s="23"/>
      <c r="MW26" s="23"/>
      <c r="MX26" s="23"/>
      <c r="MY26" s="23"/>
      <c r="MZ26" s="23"/>
      <c r="NA26" s="23"/>
      <c r="NB26" s="23"/>
      <c r="NC26" s="23"/>
      <c r="ND26" s="23"/>
      <c r="NE26" s="23"/>
      <c r="NF26" s="23"/>
      <c r="NG26" s="23"/>
      <c r="NH26" s="23"/>
      <c r="NI26" s="23"/>
      <c r="NJ26" s="23"/>
      <c r="NK26" s="23"/>
      <c r="NL26" s="23"/>
      <c r="NM26" s="23"/>
      <c r="NN26" s="23"/>
      <c r="NO26" s="23"/>
      <c r="NP26" s="23"/>
      <c r="NQ26" s="23"/>
      <c r="NR26" s="23"/>
      <c r="NS26" s="23"/>
      <c r="NT26" s="23"/>
      <c r="NU26" s="23"/>
      <c r="NV26" s="23"/>
      <c r="NW26" s="23"/>
      <c r="NX26" s="23"/>
      <c r="NY26" s="23"/>
      <c r="NZ26" s="23"/>
      <c r="OA26" s="23"/>
      <c r="OB26" s="23"/>
      <c r="OC26" s="23"/>
      <c r="OD26" s="23"/>
      <c r="OE26" s="23"/>
      <c r="OF26" s="23"/>
      <c r="OG26" s="23"/>
      <c r="OH26" s="23"/>
      <c r="OI26" s="23"/>
      <c r="OJ26" s="23"/>
      <c r="OK26" s="23"/>
    </row>
    <row r="27" spans="1:401" ht="15.75" x14ac:dyDescent="0.25">
      <c r="A27" s="3">
        <v>14</v>
      </c>
      <c r="B27" s="4" t="s">
        <v>1397</v>
      </c>
      <c r="C27" s="4"/>
      <c r="D27" s="4"/>
      <c r="E27" s="4">
        <v>1</v>
      </c>
      <c r="F27" s="4"/>
      <c r="G27" s="4"/>
      <c r="H27" s="4">
        <v>1</v>
      </c>
      <c r="I27" s="4"/>
      <c r="J27" s="4"/>
      <c r="K27" s="4">
        <v>1</v>
      </c>
      <c r="L27" s="4"/>
      <c r="M27" s="4"/>
      <c r="N27" s="4">
        <v>1</v>
      </c>
      <c r="O27" s="4"/>
      <c r="P27" s="4"/>
      <c r="Q27" s="4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</row>
    <row r="28" spans="1:401" ht="15.75" x14ac:dyDescent="0.25">
      <c r="A28" s="3">
        <v>15</v>
      </c>
      <c r="B28" s="4" t="s">
        <v>1398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23"/>
      <c r="NI28" s="23"/>
      <c r="NJ28" s="23"/>
      <c r="NK28" s="23"/>
      <c r="NL28" s="23"/>
      <c r="NM28" s="23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  <c r="OC28" s="23"/>
      <c r="OD28" s="23"/>
      <c r="OE28" s="23"/>
      <c r="OF28" s="23"/>
      <c r="OG28" s="23"/>
      <c r="OH28" s="23"/>
      <c r="OI28" s="23"/>
      <c r="OJ28" s="23"/>
      <c r="OK28" s="23"/>
    </row>
    <row r="29" spans="1:401" ht="15.75" x14ac:dyDescent="0.25">
      <c r="A29" s="3">
        <v>16</v>
      </c>
      <c r="B29" s="4" t="s">
        <v>1399</v>
      </c>
      <c r="C29" s="4"/>
      <c r="D29" s="4"/>
      <c r="E29" s="4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23"/>
      <c r="LD29" s="23"/>
      <c r="LE29" s="23"/>
      <c r="LF29" s="23"/>
      <c r="LG29" s="23"/>
      <c r="LH29" s="23"/>
      <c r="LI29" s="23"/>
      <c r="LJ29" s="23"/>
      <c r="LK29" s="23"/>
      <c r="LL29" s="23"/>
      <c r="LM29" s="23"/>
      <c r="LN29" s="23"/>
      <c r="LO29" s="23"/>
      <c r="LP29" s="23"/>
      <c r="LQ29" s="23"/>
      <c r="LR29" s="23"/>
      <c r="LS29" s="23"/>
      <c r="LT29" s="23"/>
      <c r="LU29" s="23"/>
      <c r="LV29" s="23"/>
      <c r="LW29" s="23"/>
      <c r="LX29" s="23"/>
      <c r="LY29" s="23"/>
      <c r="LZ29" s="23"/>
      <c r="MA29" s="23"/>
      <c r="MB29" s="23"/>
      <c r="MC29" s="23"/>
      <c r="MD29" s="23"/>
      <c r="ME29" s="23"/>
      <c r="MF29" s="23"/>
      <c r="MG29" s="23"/>
      <c r="MH29" s="23"/>
      <c r="MI29" s="23"/>
      <c r="MJ29" s="23"/>
      <c r="MK29" s="23"/>
      <c r="ML29" s="23"/>
      <c r="MM29" s="23"/>
      <c r="MN29" s="23"/>
      <c r="MO29" s="23"/>
      <c r="MP29" s="23"/>
      <c r="MQ29" s="23"/>
      <c r="MR29" s="23"/>
      <c r="MS29" s="23"/>
      <c r="MT29" s="23"/>
      <c r="MU29" s="23"/>
      <c r="MV29" s="23"/>
      <c r="MW29" s="23"/>
      <c r="MX29" s="23"/>
      <c r="MY29" s="23"/>
      <c r="MZ29" s="23"/>
      <c r="NA29" s="23"/>
      <c r="NB29" s="23"/>
      <c r="NC29" s="23"/>
      <c r="ND29" s="23"/>
      <c r="NE29" s="23"/>
      <c r="NF29" s="23"/>
      <c r="NG29" s="23"/>
      <c r="NH29" s="23"/>
      <c r="NI29" s="23"/>
      <c r="NJ29" s="23"/>
      <c r="NK29" s="23"/>
      <c r="NL29" s="23"/>
      <c r="NM29" s="23"/>
      <c r="NN29" s="23"/>
      <c r="NO29" s="23"/>
      <c r="NP29" s="23"/>
      <c r="NQ29" s="23"/>
      <c r="NR29" s="23"/>
      <c r="NS29" s="23"/>
      <c r="NT29" s="23"/>
      <c r="NU29" s="23"/>
      <c r="NV29" s="23"/>
      <c r="NW29" s="23"/>
      <c r="NX29" s="23"/>
      <c r="NY29" s="23"/>
      <c r="NZ29" s="23"/>
      <c r="OA29" s="23"/>
      <c r="OB29" s="23"/>
      <c r="OC29" s="23"/>
      <c r="OD29" s="23"/>
      <c r="OE29" s="23"/>
      <c r="OF29" s="23"/>
      <c r="OG29" s="23"/>
      <c r="OH29" s="23"/>
      <c r="OI29" s="23"/>
      <c r="OJ29" s="23"/>
      <c r="OK29" s="23"/>
    </row>
    <row r="30" spans="1:401" ht="15.75" x14ac:dyDescent="0.25">
      <c r="A30" s="3">
        <v>17</v>
      </c>
      <c r="B30" s="4" t="s">
        <v>1400</v>
      </c>
      <c r="C30" s="4"/>
      <c r="D30" s="4"/>
      <c r="E30" s="4">
        <v>1</v>
      </c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23"/>
      <c r="LD30" s="23"/>
      <c r="LE30" s="23"/>
      <c r="LF30" s="23"/>
      <c r="LG30" s="23"/>
      <c r="LH30" s="23"/>
      <c r="LI30" s="23"/>
      <c r="LJ30" s="23"/>
      <c r="LK30" s="23"/>
      <c r="LL30" s="23"/>
      <c r="LM30" s="23"/>
      <c r="LN30" s="23"/>
      <c r="LO30" s="23"/>
      <c r="LP30" s="23"/>
      <c r="LQ30" s="23"/>
      <c r="LR30" s="23"/>
      <c r="LS30" s="23"/>
      <c r="LT30" s="23"/>
      <c r="LU30" s="23"/>
      <c r="LV30" s="23"/>
      <c r="LW30" s="23"/>
      <c r="LX30" s="23"/>
      <c r="LY30" s="23"/>
      <c r="LZ30" s="23"/>
      <c r="MA30" s="23"/>
      <c r="MB30" s="23"/>
      <c r="MC30" s="23"/>
      <c r="MD30" s="23"/>
      <c r="ME30" s="23"/>
      <c r="MF30" s="23"/>
      <c r="MG30" s="23"/>
      <c r="MH30" s="23"/>
      <c r="MI30" s="23"/>
      <c r="MJ30" s="23"/>
      <c r="MK30" s="23"/>
      <c r="ML30" s="23"/>
      <c r="MM30" s="23"/>
      <c r="MN30" s="23"/>
      <c r="MO30" s="23"/>
      <c r="MP30" s="23"/>
      <c r="MQ30" s="23"/>
      <c r="MR30" s="23"/>
      <c r="MS30" s="23"/>
      <c r="MT30" s="23"/>
      <c r="MU30" s="23"/>
      <c r="MV30" s="23"/>
      <c r="MW30" s="23"/>
      <c r="MX30" s="23"/>
      <c r="MY30" s="23"/>
      <c r="MZ30" s="23"/>
      <c r="NA30" s="23"/>
      <c r="NB30" s="23"/>
      <c r="NC30" s="23"/>
      <c r="ND30" s="23"/>
      <c r="NE30" s="23"/>
      <c r="NF30" s="23"/>
      <c r="NG30" s="23"/>
      <c r="NH30" s="23"/>
      <c r="NI30" s="23"/>
      <c r="NJ30" s="23"/>
      <c r="NK30" s="23"/>
      <c r="NL30" s="23"/>
      <c r="NM30" s="23"/>
      <c r="NN30" s="23"/>
      <c r="NO30" s="23"/>
      <c r="NP30" s="23"/>
      <c r="NQ30" s="23"/>
      <c r="NR30" s="23"/>
      <c r="NS30" s="23"/>
      <c r="NT30" s="23"/>
      <c r="NU30" s="23"/>
      <c r="NV30" s="23"/>
      <c r="NW30" s="23"/>
      <c r="NX30" s="23"/>
      <c r="NY30" s="23"/>
      <c r="NZ30" s="23"/>
      <c r="OA30" s="23"/>
      <c r="OB30" s="23"/>
      <c r="OC30" s="23"/>
      <c r="OD30" s="23"/>
      <c r="OE30" s="23"/>
      <c r="OF30" s="23"/>
      <c r="OG30" s="23"/>
      <c r="OH30" s="23"/>
      <c r="OI30" s="23"/>
      <c r="OJ30" s="23"/>
      <c r="OK30" s="23"/>
    </row>
    <row r="31" spans="1:401" ht="15.75" x14ac:dyDescent="0.25">
      <c r="A31" s="3">
        <v>18</v>
      </c>
      <c r="B31" s="4" t="s">
        <v>1401</v>
      </c>
      <c r="C31" s="4"/>
      <c r="D31" s="4"/>
      <c r="E31" s="4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23"/>
      <c r="LD31" s="23"/>
      <c r="LE31" s="23"/>
      <c r="LF31" s="23"/>
      <c r="LG31" s="23"/>
      <c r="LH31" s="23"/>
      <c r="LI31" s="23"/>
      <c r="LJ31" s="23"/>
      <c r="LK31" s="23"/>
      <c r="LL31" s="23"/>
      <c r="LM31" s="23"/>
      <c r="LN31" s="23"/>
      <c r="LO31" s="23"/>
      <c r="LP31" s="23"/>
      <c r="LQ31" s="23"/>
      <c r="LR31" s="23"/>
      <c r="LS31" s="23"/>
      <c r="LT31" s="23"/>
      <c r="LU31" s="23"/>
      <c r="LV31" s="23"/>
      <c r="LW31" s="23"/>
      <c r="LX31" s="23"/>
      <c r="LY31" s="23"/>
      <c r="LZ31" s="23"/>
      <c r="MA31" s="23"/>
      <c r="MB31" s="23"/>
      <c r="MC31" s="23"/>
      <c r="MD31" s="23"/>
      <c r="ME31" s="23"/>
      <c r="MF31" s="23"/>
      <c r="MG31" s="23"/>
      <c r="MH31" s="23"/>
      <c r="MI31" s="23"/>
      <c r="MJ31" s="23"/>
      <c r="MK31" s="23"/>
      <c r="ML31" s="23"/>
      <c r="MM31" s="23"/>
      <c r="MN31" s="23"/>
      <c r="MO31" s="23"/>
      <c r="MP31" s="23"/>
      <c r="MQ31" s="23"/>
      <c r="MR31" s="23"/>
      <c r="MS31" s="23"/>
      <c r="MT31" s="23"/>
      <c r="MU31" s="23"/>
      <c r="MV31" s="23"/>
      <c r="MW31" s="23"/>
      <c r="MX31" s="23"/>
      <c r="MY31" s="23"/>
      <c r="MZ31" s="23"/>
      <c r="NA31" s="23"/>
      <c r="NB31" s="23"/>
      <c r="NC31" s="23"/>
      <c r="ND31" s="23"/>
      <c r="NE31" s="23"/>
      <c r="NF31" s="23"/>
      <c r="NG31" s="23"/>
      <c r="NH31" s="23"/>
      <c r="NI31" s="23"/>
      <c r="NJ31" s="23"/>
      <c r="NK31" s="23"/>
      <c r="NL31" s="23"/>
      <c r="NM31" s="23"/>
      <c r="NN31" s="23"/>
      <c r="NO31" s="23"/>
      <c r="NP31" s="23"/>
      <c r="NQ31" s="23"/>
      <c r="NR31" s="23"/>
      <c r="NS31" s="23"/>
      <c r="NT31" s="23"/>
      <c r="NU31" s="23"/>
      <c r="NV31" s="23"/>
      <c r="NW31" s="23"/>
      <c r="NX31" s="23"/>
      <c r="NY31" s="23"/>
      <c r="NZ31" s="23"/>
      <c r="OA31" s="23"/>
      <c r="OB31" s="23"/>
      <c r="OC31" s="23"/>
      <c r="OD31" s="23"/>
      <c r="OE31" s="23"/>
      <c r="OF31" s="23"/>
      <c r="OG31" s="23"/>
      <c r="OH31" s="23"/>
      <c r="OI31" s="23"/>
      <c r="OJ31" s="23"/>
      <c r="OK31" s="23"/>
    </row>
    <row r="32" spans="1:401" ht="15.75" x14ac:dyDescent="0.25">
      <c r="A32" s="3">
        <v>19</v>
      </c>
      <c r="B32" s="4" t="s">
        <v>1402</v>
      </c>
      <c r="C32" s="4"/>
      <c r="D32" s="4"/>
      <c r="E32" s="4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23"/>
      <c r="LD32" s="23"/>
      <c r="LE32" s="23"/>
      <c r="LF32" s="23"/>
      <c r="LG32" s="23"/>
      <c r="LH32" s="23"/>
      <c r="LI32" s="23"/>
      <c r="LJ32" s="23"/>
      <c r="LK32" s="23"/>
      <c r="LL32" s="23"/>
      <c r="LM32" s="23"/>
      <c r="LN32" s="23"/>
      <c r="LO32" s="23"/>
      <c r="LP32" s="23"/>
      <c r="LQ32" s="23"/>
      <c r="LR32" s="23"/>
      <c r="LS32" s="23"/>
      <c r="LT32" s="23"/>
      <c r="LU32" s="23"/>
      <c r="LV32" s="23"/>
      <c r="LW32" s="23"/>
      <c r="LX32" s="23"/>
      <c r="LY32" s="23"/>
      <c r="LZ32" s="23"/>
      <c r="MA32" s="23"/>
      <c r="MB32" s="23"/>
      <c r="MC32" s="23"/>
      <c r="MD32" s="23"/>
      <c r="ME32" s="23"/>
      <c r="MF32" s="23"/>
      <c r="MG32" s="23"/>
      <c r="MH32" s="23"/>
      <c r="MI32" s="23"/>
      <c r="MJ32" s="23"/>
      <c r="MK32" s="23"/>
      <c r="ML32" s="23"/>
      <c r="MM32" s="23"/>
      <c r="MN32" s="23"/>
      <c r="MO32" s="23"/>
      <c r="MP32" s="23"/>
      <c r="MQ32" s="23"/>
      <c r="MR32" s="23"/>
      <c r="MS32" s="23"/>
      <c r="MT32" s="23"/>
      <c r="MU32" s="23"/>
      <c r="MV32" s="23"/>
      <c r="MW32" s="23"/>
      <c r="MX32" s="23"/>
      <c r="MY32" s="23"/>
      <c r="MZ32" s="23"/>
      <c r="NA32" s="23"/>
      <c r="NB32" s="23"/>
      <c r="NC32" s="23"/>
      <c r="ND32" s="23"/>
      <c r="NE32" s="23"/>
      <c r="NF32" s="23"/>
      <c r="NG32" s="23"/>
      <c r="NH32" s="23"/>
      <c r="NI32" s="23"/>
      <c r="NJ32" s="23"/>
      <c r="NK32" s="23"/>
      <c r="NL32" s="23"/>
      <c r="NM32" s="23"/>
      <c r="NN32" s="23"/>
      <c r="NO32" s="23"/>
      <c r="NP32" s="23"/>
      <c r="NQ32" s="23"/>
      <c r="NR32" s="23"/>
      <c r="NS32" s="23"/>
      <c r="NT32" s="23"/>
      <c r="NU32" s="23"/>
      <c r="NV32" s="23"/>
      <c r="NW32" s="23"/>
      <c r="NX32" s="23"/>
      <c r="NY32" s="23"/>
      <c r="NZ32" s="23"/>
      <c r="OA32" s="23"/>
      <c r="OB32" s="23"/>
      <c r="OC32" s="23"/>
      <c r="OD32" s="23"/>
      <c r="OE32" s="23"/>
      <c r="OF32" s="23"/>
      <c r="OG32" s="23"/>
      <c r="OH32" s="23"/>
      <c r="OI32" s="23"/>
      <c r="OJ32" s="23"/>
      <c r="OK32" s="23"/>
    </row>
    <row r="33" spans="1:401" ht="15.75" x14ac:dyDescent="0.25">
      <c r="A33" s="3">
        <v>20</v>
      </c>
      <c r="B33" s="4" t="s">
        <v>1403</v>
      </c>
      <c r="C33" s="4"/>
      <c r="D33" s="4"/>
      <c r="E33" s="4">
        <v>1</v>
      </c>
      <c r="F33" s="4"/>
      <c r="G33" s="4"/>
      <c r="H33" s="4">
        <v>1</v>
      </c>
      <c r="I33" s="4"/>
      <c r="J33" s="4"/>
      <c r="K33" s="4">
        <v>1</v>
      </c>
      <c r="L33" s="4"/>
      <c r="M33" s="4"/>
      <c r="N33" s="4">
        <v>1</v>
      </c>
      <c r="O33" s="4"/>
      <c r="P33" s="4"/>
      <c r="Q33" s="4">
        <v>1</v>
      </c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23"/>
      <c r="LD33" s="23"/>
      <c r="LE33" s="23"/>
      <c r="LF33" s="23"/>
      <c r="LG33" s="23"/>
      <c r="LH33" s="23"/>
      <c r="LI33" s="23"/>
      <c r="LJ33" s="23"/>
      <c r="LK33" s="23"/>
      <c r="LL33" s="23"/>
      <c r="LM33" s="23"/>
      <c r="LN33" s="23"/>
      <c r="LO33" s="23"/>
      <c r="LP33" s="23"/>
      <c r="LQ33" s="23"/>
      <c r="LR33" s="23"/>
      <c r="LS33" s="23"/>
      <c r="LT33" s="23"/>
      <c r="LU33" s="23"/>
      <c r="LV33" s="23"/>
      <c r="LW33" s="23"/>
      <c r="LX33" s="23"/>
      <c r="LY33" s="23"/>
      <c r="LZ33" s="23"/>
      <c r="MA33" s="23"/>
      <c r="MB33" s="23"/>
      <c r="MC33" s="23"/>
      <c r="MD33" s="23"/>
      <c r="ME33" s="23"/>
      <c r="MF33" s="23"/>
      <c r="MG33" s="23"/>
      <c r="MH33" s="23"/>
      <c r="MI33" s="23"/>
      <c r="MJ33" s="23"/>
      <c r="MK33" s="23"/>
      <c r="ML33" s="23"/>
      <c r="MM33" s="23"/>
      <c r="MN33" s="23"/>
      <c r="MO33" s="23"/>
      <c r="MP33" s="23"/>
      <c r="MQ33" s="23"/>
      <c r="MR33" s="23"/>
      <c r="MS33" s="23"/>
      <c r="MT33" s="23"/>
      <c r="MU33" s="23"/>
      <c r="MV33" s="23"/>
      <c r="MW33" s="23"/>
      <c r="MX33" s="23"/>
      <c r="MY33" s="23"/>
      <c r="MZ33" s="23"/>
      <c r="NA33" s="23"/>
      <c r="NB33" s="23"/>
      <c r="NC33" s="23"/>
      <c r="ND33" s="23"/>
      <c r="NE33" s="23"/>
      <c r="NF33" s="23"/>
      <c r="NG33" s="23"/>
      <c r="NH33" s="23"/>
      <c r="NI33" s="23"/>
      <c r="NJ33" s="23"/>
      <c r="NK33" s="23"/>
      <c r="NL33" s="23"/>
      <c r="NM33" s="23"/>
      <c r="NN33" s="23"/>
      <c r="NO33" s="23"/>
      <c r="NP33" s="23"/>
      <c r="NQ33" s="23"/>
      <c r="NR33" s="23"/>
      <c r="NS33" s="23"/>
      <c r="NT33" s="23"/>
      <c r="NU33" s="23"/>
      <c r="NV33" s="23"/>
      <c r="NW33" s="23"/>
      <c r="NX33" s="23"/>
      <c r="NY33" s="23"/>
      <c r="NZ33" s="23"/>
      <c r="OA33" s="23"/>
      <c r="OB33" s="23"/>
      <c r="OC33" s="23"/>
      <c r="OD33" s="23"/>
      <c r="OE33" s="23"/>
      <c r="OF33" s="23"/>
      <c r="OG33" s="23"/>
      <c r="OH33" s="23"/>
      <c r="OI33" s="23"/>
      <c r="OJ33" s="23"/>
      <c r="OK33" s="23"/>
    </row>
    <row r="34" spans="1:401" ht="15.75" x14ac:dyDescent="0.25">
      <c r="A34" s="3">
        <v>21</v>
      </c>
      <c r="B34" s="4" t="s">
        <v>1404</v>
      </c>
      <c r="C34" s="4"/>
      <c r="D34" s="4"/>
      <c r="E34" s="4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/>
      <c r="P34" s="4"/>
      <c r="Q34" s="4">
        <v>1</v>
      </c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3"/>
      <c r="NH34" s="23"/>
      <c r="NI34" s="23"/>
      <c r="NJ34" s="23"/>
      <c r="NK34" s="23"/>
      <c r="NL34" s="23"/>
      <c r="NM34" s="23"/>
      <c r="NN34" s="23"/>
      <c r="NO34" s="23"/>
      <c r="NP34" s="23"/>
      <c r="NQ34" s="23"/>
      <c r="NR34" s="23"/>
      <c r="NS34" s="23"/>
      <c r="NT34" s="23"/>
      <c r="NU34" s="23"/>
      <c r="NV34" s="23"/>
      <c r="NW34" s="23"/>
      <c r="NX34" s="23"/>
      <c r="NY34" s="23"/>
      <c r="NZ34" s="23"/>
      <c r="OA34" s="23"/>
      <c r="OB34" s="23"/>
      <c r="OC34" s="23"/>
      <c r="OD34" s="23"/>
      <c r="OE34" s="23"/>
      <c r="OF34" s="23"/>
      <c r="OG34" s="23"/>
      <c r="OH34" s="23"/>
      <c r="OI34" s="23"/>
      <c r="OJ34" s="23"/>
      <c r="OK34" s="23"/>
    </row>
    <row r="35" spans="1:401" ht="15.75" x14ac:dyDescent="0.25">
      <c r="A35" s="3">
        <v>22</v>
      </c>
      <c r="B35" s="4" t="s">
        <v>1405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3"/>
      <c r="NC35" s="23"/>
      <c r="ND35" s="23"/>
      <c r="NE35" s="23"/>
      <c r="NF35" s="23"/>
      <c r="NG35" s="23"/>
      <c r="NH35" s="23"/>
      <c r="NI35" s="23"/>
      <c r="NJ35" s="23"/>
      <c r="NK35" s="23"/>
      <c r="NL35" s="23"/>
      <c r="NM35" s="23"/>
      <c r="NN35" s="23"/>
      <c r="NO35" s="23"/>
      <c r="NP35" s="23"/>
      <c r="NQ35" s="23"/>
      <c r="NR35" s="23"/>
      <c r="NS35" s="23"/>
      <c r="NT35" s="23"/>
      <c r="NU35" s="23"/>
      <c r="NV35" s="23"/>
      <c r="NW35" s="23"/>
      <c r="NX35" s="23"/>
      <c r="NY35" s="23"/>
      <c r="NZ35" s="23"/>
      <c r="OA35" s="23"/>
      <c r="OB35" s="23"/>
      <c r="OC35" s="23"/>
      <c r="OD35" s="23"/>
      <c r="OE35" s="23"/>
      <c r="OF35" s="23"/>
      <c r="OG35" s="23"/>
      <c r="OH35" s="23"/>
      <c r="OI35" s="23"/>
      <c r="OJ35" s="23"/>
      <c r="OK35" s="23"/>
    </row>
    <row r="36" spans="1:401" x14ac:dyDescent="0.25">
      <c r="A36" s="68" t="s">
        <v>278</v>
      </c>
      <c r="B36" s="69"/>
      <c r="C36" s="3">
        <f t="shared" ref="C36:T36" si="0">SUM(C14:C35)</f>
        <v>0</v>
      </c>
      <c r="D36" s="3">
        <f t="shared" si="0"/>
        <v>6</v>
      </c>
      <c r="E36" s="3">
        <f t="shared" si="0"/>
        <v>16</v>
      </c>
      <c r="F36" s="3">
        <f t="shared" si="0"/>
        <v>0</v>
      </c>
      <c r="G36" s="3">
        <f t="shared" si="0"/>
        <v>6</v>
      </c>
      <c r="H36" s="3">
        <f t="shared" si="0"/>
        <v>16</v>
      </c>
      <c r="I36" s="3">
        <f t="shared" si="0"/>
        <v>0</v>
      </c>
      <c r="J36" s="3">
        <f t="shared" si="0"/>
        <v>6</v>
      </c>
      <c r="K36" s="3">
        <f t="shared" si="0"/>
        <v>16</v>
      </c>
      <c r="L36" s="3">
        <f t="shared" si="0"/>
        <v>0</v>
      </c>
      <c r="M36" s="3">
        <f t="shared" si="0"/>
        <v>6</v>
      </c>
      <c r="N36" s="3">
        <f t="shared" si="0"/>
        <v>16</v>
      </c>
      <c r="O36" s="3">
        <f t="shared" si="0"/>
        <v>0</v>
      </c>
      <c r="P36" s="3">
        <f t="shared" si="0"/>
        <v>6</v>
      </c>
      <c r="Q36" s="3">
        <f t="shared" si="0"/>
        <v>16</v>
      </c>
      <c r="R36" s="3">
        <f t="shared" si="0"/>
        <v>0</v>
      </c>
      <c r="S36" s="3">
        <f t="shared" si="0"/>
        <v>6</v>
      </c>
      <c r="T36" s="3">
        <f t="shared" si="0"/>
        <v>16</v>
      </c>
      <c r="U36" s="3">
        <f>SUM(FL14:FL35)</f>
        <v>0</v>
      </c>
      <c r="V36" s="3">
        <v>6</v>
      </c>
      <c r="W36" s="3">
        <v>16</v>
      </c>
      <c r="X36" s="3">
        <f>SUM(FO14:FO35)</f>
        <v>0</v>
      </c>
      <c r="Y36" s="3">
        <v>6</v>
      </c>
      <c r="Z36" s="3">
        <v>16</v>
      </c>
      <c r="AA36" s="3">
        <f>SUM(FR14:FR35)</f>
        <v>0</v>
      </c>
      <c r="AB36" s="3">
        <v>6</v>
      </c>
      <c r="AC36" s="3">
        <v>16</v>
      </c>
      <c r="AD36" s="3">
        <f>SUM(FU14:FU35)</f>
        <v>0</v>
      </c>
      <c r="AE36" s="3">
        <v>6</v>
      </c>
      <c r="AF36" s="3">
        <v>16</v>
      </c>
      <c r="AG36" s="3">
        <f>SUM(FX14:FX35)</f>
        <v>0</v>
      </c>
      <c r="AH36" s="3">
        <v>6</v>
      </c>
      <c r="AI36" s="3">
        <v>16</v>
      </c>
      <c r="AJ36" s="3">
        <f>SUM(GA14:GA35)</f>
        <v>0</v>
      </c>
      <c r="AK36" s="3">
        <v>6</v>
      </c>
      <c r="AL36" s="3">
        <v>16</v>
      </c>
      <c r="AM36" s="3">
        <f t="shared" ref="AM36:BQ36" si="1">SUM(GD14:GD35)</f>
        <v>0</v>
      </c>
      <c r="AN36" s="3">
        <v>6</v>
      </c>
      <c r="AO36" s="3">
        <v>16</v>
      </c>
      <c r="AP36" s="3">
        <f t="shared" si="1"/>
        <v>0</v>
      </c>
      <c r="AQ36" s="3">
        <v>6</v>
      </c>
      <c r="AR36" s="3">
        <v>16</v>
      </c>
      <c r="AS36" s="3">
        <f t="shared" si="1"/>
        <v>0</v>
      </c>
      <c r="AT36" s="3">
        <v>6</v>
      </c>
      <c r="AU36" s="3">
        <v>16</v>
      </c>
      <c r="AV36" s="3">
        <f t="shared" si="1"/>
        <v>0</v>
      </c>
      <c r="AW36" s="3">
        <v>6</v>
      </c>
      <c r="AX36" s="3">
        <v>16</v>
      </c>
      <c r="AY36" s="3">
        <f t="shared" si="1"/>
        <v>0</v>
      </c>
      <c r="AZ36" s="3">
        <v>6</v>
      </c>
      <c r="BA36" s="3">
        <v>16</v>
      </c>
      <c r="BB36" s="3">
        <f t="shared" si="1"/>
        <v>0</v>
      </c>
      <c r="BC36" s="3">
        <v>6</v>
      </c>
      <c r="BD36" s="3">
        <v>16</v>
      </c>
      <c r="BE36" s="3">
        <f t="shared" si="1"/>
        <v>0</v>
      </c>
      <c r="BF36" s="3">
        <v>6</v>
      </c>
      <c r="BG36" s="3">
        <v>16</v>
      </c>
      <c r="BH36" s="3">
        <f t="shared" si="1"/>
        <v>0</v>
      </c>
      <c r="BI36" s="3">
        <v>6</v>
      </c>
      <c r="BJ36" s="3">
        <v>16</v>
      </c>
      <c r="BK36" s="3">
        <f t="shared" si="1"/>
        <v>0</v>
      </c>
      <c r="BL36" s="3">
        <v>6</v>
      </c>
      <c r="BM36" s="3">
        <v>16</v>
      </c>
      <c r="BN36" s="3">
        <f t="shared" si="1"/>
        <v>0</v>
      </c>
      <c r="BO36" s="3">
        <v>6</v>
      </c>
      <c r="BP36" s="3">
        <v>16</v>
      </c>
      <c r="BQ36" s="3">
        <f t="shared" si="1"/>
        <v>0</v>
      </c>
      <c r="BR36" s="3">
        <v>6</v>
      </c>
      <c r="BS36" s="3">
        <v>16</v>
      </c>
      <c r="BT36" s="3">
        <f t="shared" ref="BT36:CX36" si="2">SUM(HK14:HK35)</f>
        <v>0</v>
      </c>
      <c r="BU36" s="3">
        <v>6</v>
      </c>
      <c r="BV36" s="3">
        <v>16</v>
      </c>
      <c r="BW36" s="3">
        <f t="shared" si="2"/>
        <v>0</v>
      </c>
      <c r="BX36" s="3">
        <v>6</v>
      </c>
      <c r="BY36" s="3">
        <v>16</v>
      </c>
      <c r="BZ36" s="3">
        <f t="shared" si="2"/>
        <v>0</v>
      </c>
      <c r="CA36" s="3">
        <v>6</v>
      </c>
      <c r="CB36" s="3">
        <v>16</v>
      </c>
      <c r="CC36" s="3">
        <f t="shared" si="2"/>
        <v>0</v>
      </c>
      <c r="CD36" s="3">
        <v>6</v>
      </c>
      <c r="CE36" s="3">
        <v>16</v>
      </c>
      <c r="CF36" s="3">
        <f t="shared" si="2"/>
        <v>0</v>
      </c>
      <c r="CG36" s="3">
        <v>6</v>
      </c>
      <c r="CH36" s="3">
        <v>16</v>
      </c>
      <c r="CI36" s="3">
        <f t="shared" si="2"/>
        <v>0</v>
      </c>
      <c r="CJ36" s="3">
        <v>6</v>
      </c>
      <c r="CK36" s="3">
        <v>16</v>
      </c>
      <c r="CL36" s="3">
        <f t="shared" si="2"/>
        <v>0</v>
      </c>
      <c r="CM36" s="3">
        <v>6</v>
      </c>
      <c r="CN36" s="3">
        <v>16</v>
      </c>
      <c r="CO36" s="3">
        <f t="shared" si="2"/>
        <v>0</v>
      </c>
      <c r="CP36" s="3">
        <v>6</v>
      </c>
      <c r="CQ36" s="3">
        <v>16</v>
      </c>
      <c r="CR36" s="3">
        <f t="shared" si="2"/>
        <v>0</v>
      </c>
      <c r="CS36" s="3">
        <v>6</v>
      </c>
      <c r="CT36" s="3">
        <v>16</v>
      </c>
      <c r="CU36" s="3">
        <f t="shared" si="2"/>
        <v>0</v>
      </c>
      <c r="CV36" s="3">
        <v>6</v>
      </c>
      <c r="CW36" s="3">
        <v>16</v>
      </c>
      <c r="CX36" s="3">
        <f t="shared" si="2"/>
        <v>0</v>
      </c>
      <c r="CY36" s="3">
        <v>6</v>
      </c>
      <c r="CZ36" s="3">
        <v>16</v>
      </c>
      <c r="DA36" s="3">
        <f t="shared" ref="DA36:EB36" si="3">SUM(IR14:IR35)</f>
        <v>0</v>
      </c>
      <c r="DB36" s="3">
        <v>6</v>
      </c>
      <c r="DC36" s="3">
        <v>16</v>
      </c>
      <c r="DD36" s="3">
        <f t="shared" si="3"/>
        <v>0</v>
      </c>
      <c r="DE36" s="3">
        <v>6</v>
      </c>
      <c r="DF36" s="3">
        <v>16</v>
      </c>
      <c r="DG36" s="3">
        <f t="shared" si="3"/>
        <v>0</v>
      </c>
      <c r="DH36" s="3">
        <v>6</v>
      </c>
      <c r="DI36" s="3">
        <v>16</v>
      </c>
      <c r="DJ36" s="3">
        <f t="shared" si="3"/>
        <v>0</v>
      </c>
      <c r="DK36" s="3">
        <v>6</v>
      </c>
      <c r="DL36" s="3">
        <v>16</v>
      </c>
      <c r="DM36" s="3">
        <f t="shared" si="3"/>
        <v>0</v>
      </c>
      <c r="DN36" s="3">
        <v>6</v>
      </c>
      <c r="DO36" s="3">
        <v>16</v>
      </c>
      <c r="DP36" s="3">
        <f t="shared" si="3"/>
        <v>0</v>
      </c>
      <c r="DQ36" s="3">
        <v>6</v>
      </c>
      <c r="DR36" s="3">
        <v>16</v>
      </c>
      <c r="DS36" s="3">
        <f t="shared" si="3"/>
        <v>0</v>
      </c>
      <c r="DT36" s="3">
        <v>6</v>
      </c>
      <c r="DU36" s="3">
        <v>16</v>
      </c>
      <c r="DV36" s="3">
        <f t="shared" si="3"/>
        <v>0</v>
      </c>
      <c r="DW36" s="3">
        <v>6</v>
      </c>
      <c r="DX36" s="3">
        <v>16</v>
      </c>
      <c r="DY36" s="3">
        <f t="shared" si="3"/>
        <v>0</v>
      </c>
      <c r="DZ36" s="3">
        <v>6</v>
      </c>
      <c r="EA36" s="3">
        <v>16</v>
      </c>
      <c r="EB36" s="3">
        <f t="shared" si="3"/>
        <v>0</v>
      </c>
      <c r="EC36" s="3">
        <v>6</v>
      </c>
      <c r="ED36" s="3">
        <v>16</v>
      </c>
      <c r="EE36" s="3">
        <f t="shared" ref="EE36:FI36" si="4">SUM(JV14:JV35)</f>
        <v>0</v>
      </c>
      <c r="EF36" s="3">
        <v>6</v>
      </c>
      <c r="EG36" s="3">
        <v>16</v>
      </c>
      <c r="EH36" s="3">
        <f t="shared" si="4"/>
        <v>0</v>
      </c>
      <c r="EI36" s="3">
        <v>6</v>
      </c>
      <c r="EJ36" s="3">
        <v>16</v>
      </c>
      <c r="EK36" s="3">
        <f t="shared" si="4"/>
        <v>0</v>
      </c>
      <c r="EL36" s="3">
        <v>6</v>
      </c>
      <c r="EM36" s="3">
        <v>16</v>
      </c>
      <c r="EN36" s="3">
        <f t="shared" si="4"/>
        <v>0</v>
      </c>
      <c r="EO36" s="3">
        <v>6</v>
      </c>
      <c r="EP36" s="3">
        <v>16</v>
      </c>
      <c r="EQ36" s="3">
        <f t="shared" si="4"/>
        <v>0</v>
      </c>
      <c r="ER36" s="3">
        <v>6</v>
      </c>
      <c r="ES36" s="3">
        <v>16</v>
      </c>
      <c r="ET36" s="3">
        <f t="shared" si="4"/>
        <v>0</v>
      </c>
      <c r="EU36" s="3">
        <v>6</v>
      </c>
      <c r="EV36" s="3">
        <v>16</v>
      </c>
      <c r="EW36" s="3">
        <f t="shared" si="4"/>
        <v>0</v>
      </c>
      <c r="EX36" s="3">
        <v>6</v>
      </c>
      <c r="EY36" s="3">
        <v>16</v>
      </c>
      <c r="EZ36" s="3">
        <f t="shared" si="4"/>
        <v>0</v>
      </c>
      <c r="FA36" s="3">
        <v>6</v>
      </c>
      <c r="FB36" s="3">
        <v>16</v>
      </c>
      <c r="FC36" s="3">
        <f t="shared" si="4"/>
        <v>0</v>
      </c>
      <c r="FD36" s="3">
        <v>6</v>
      </c>
      <c r="FE36" s="3">
        <v>26</v>
      </c>
      <c r="FF36" s="3">
        <f t="shared" si="4"/>
        <v>0</v>
      </c>
      <c r="FG36" s="3">
        <v>6</v>
      </c>
      <c r="FH36" s="3">
        <v>16</v>
      </c>
      <c r="FI36" s="3">
        <f t="shared" si="4"/>
        <v>0</v>
      </c>
      <c r="FJ36" s="3">
        <v>6</v>
      </c>
      <c r="FK36" s="3">
        <v>16</v>
      </c>
    </row>
    <row r="37" spans="1:401" ht="39" customHeight="1" x14ac:dyDescent="0.25">
      <c r="A37" s="70" t="s">
        <v>839</v>
      </c>
      <c r="B37" s="71"/>
      <c r="C37" s="10">
        <f t="shared" ref="C37:AH37" si="5">C36/22%</f>
        <v>0</v>
      </c>
      <c r="D37" s="10">
        <f t="shared" si="5"/>
        <v>27.272727272727273</v>
      </c>
      <c r="E37" s="10">
        <f t="shared" si="5"/>
        <v>72.727272727272734</v>
      </c>
      <c r="F37" s="10">
        <f t="shared" si="5"/>
        <v>0</v>
      </c>
      <c r="G37" s="10">
        <f t="shared" si="5"/>
        <v>27.272727272727273</v>
      </c>
      <c r="H37" s="10">
        <f t="shared" si="5"/>
        <v>72.727272727272734</v>
      </c>
      <c r="I37" s="10">
        <f t="shared" si="5"/>
        <v>0</v>
      </c>
      <c r="J37" s="10">
        <f t="shared" si="5"/>
        <v>27.272727272727273</v>
      </c>
      <c r="K37" s="10">
        <f t="shared" si="5"/>
        <v>72.727272727272734</v>
      </c>
      <c r="L37" s="10">
        <f t="shared" si="5"/>
        <v>0</v>
      </c>
      <c r="M37" s="10">
        <f t="shared" si="5"/>
        <v>27.272727272727273</v>
      </c>
      <c r="N37" s="10">
        <f t="shared" si="5"/>
        <v>72.727272727272734</v>
      </c>
      <c r="O37" s="10">
        <f t="shared" si="5"/>
        <v>0</v>
      </c>
      <c r="P37" s="10">
        <f t="shared" si="5"/>
        <v>27.272727272727273</v>
      </c>
      <c r="Q37" s="10">
        <f t="shared" si="5"/>
        <v>72.727272727272734</v>
      </c>
      <c r="R37" s="10">
        <f t="shared" si="5"/>
        <v>0</v>
      </c>
      <c r="S37" s="10">
        <f t="shared" si="5"/>
        <v>27.272727272727273</v>
      </c>
      <c r="T37" s="10">
        <f t="shared" si="5"/>
        <v>72.727272727272734</v>
      </c>
      <c r="U37" s="10">
        <f t="shared" si="5"/>
        <v>0</v>
      </c>
      <c r="V37" s="10">
        <f t="shared" si="5"/>
        <v>27.272727272727273</v>
      </c>
      <c r="W37" s="10">
        <f t="shared" si="5"/>
        <v>72.727272727272734</v>
      </c>
      <c r="X37" s="10">
        <f t="shared" si="5"/>
        <v>0</v>
      </c>
      <c r="Y37" s="10">
        <f t="shared" si="5"/>
        <v>27.272727272727273</v>
      </c>
      <c r="Z37" s="10">
        <f t="shared" si="5"/>
        <v>72.727272727272734</v>
      </c>
      <c r="AA37" s="10">
        <f t="shared" si="5"/>
        <v>0</v>
      </c>
      <c r="AB37" s="10">
        <f t="shared" si="5"/>
        <v>27.272727272727273</v>
      </c>
      <c r="AC37" s="10">
        <f t="shared" si="5"/>
        <v>72.727272727272734</v>
      </c>
      <c r="AD37" s="10">
        <f t="shared" si="5"/>
        <v>0</v>
      </c>
      <c r="AE37" s="10">
        <f t="shared" si="5"/>
        <v>27.272727272727273</v>
      </c>
      <c r="AF37" s="10">
        <f t="shared" si="5"/>
        <v>72.727272727272734</v>
      </c>
      <c r="AG37" s="10">
        <f t="shared" si="5"/>
        <v>0</v>
      </c>
      <c r="AH37" s="10">
        <f t="shared" si="5"/>
        <v>27.272727272727273</v>
      </c>
      <c r="AI37" s="10">
        <f t="shared" ref="AI37:BN37" si="6">AI36/22%</f>
        <v>72.727272727272734</v>
      </c>
      <c r="AJ37" s="10">
        <f t="shared" si="6"/>
        <v>0</v>
      </c>
      <c r="AK37" s="10">
        <f t="shared" si="6"/>
        <v>27.272727272727273</v>
      </c>
      <c r="AL37" s="10">
        <f t="shared" si="6"/>
        <v>72.727272727272734</v>
      </c>
      <c r="AM37" s="10">
        <f t="shared" si="6"/>
        <v>0</v>
      </c>
      <c r="AN37" s="10">
        <f t="shared" si="6"/>
        <v>27.272727272727273</v>
      </c>
      <c r="AO37" s="10">
        <f t="shared" si="6"/>
        <v>72.727272727272734</v>
      </c>
      <c r="AP37" s="10">
        <f t="shared" si="6"/>
        <v>0</v>
      </c>
      <c r="AQ37" s="10">
        <f t="shared" si="6"/>
        <v>27.272727272727273</v>
      </c>
      <c r="AR37" s="10">
        <f t="shared" si="6"/>
        <v>72.727272727272734</v>
      </c>
      <c r="AS37" s="10">
        <f t="shared" si="6"/>
        <v>0</v>
      </c>
      <c r="AT37" s="10">
        <f t="shared" si="6"/>
        <v>27.272727272727273</v>
      </c>
      <c r="AU37" s="10">
        <f t="shared" si="6"/>
        <v>72.727272727272734</v>
      </c>
      <c r="AV37" s="10">
        <f t="shared" si="6"/>
        <v>0</v>
      </c>
      <c r="AW37" s="10">
        <f t="shared" si="6"/>
        <v>27.272727272727273</v>
      </c>
      <c r="AX37" s="10">
        <f t="shared" si="6"/>
        <v>72.727272727272734</v>
      </c>
      <c r="AY37" s="10">
        <f t="shared" si="6"/>
        <v>0</v>
      </c>
      <c r="AZ37" s="10">
        <f t="shared" si="6"/>
        <v>27.272727272727273</v>
      </c>
      <c r="BA37" s="10">
        <f t="shared" si="6"/>
        <v>72.727272727272734</v>
      </c>
      <c r="BB37" s="10">
        <f t="shared" si="6"/>
        <v>0</v>
      </c>
      <c r="BC37" s="10">
        <f t="shared" si="6"/>
        <v>27.272727272727273</v>
      </c>
      <c r="BD37" s="10">
        <f t="shared" si="6"/>
        <v>72.727272727272734</v>
      </c>
      <c r="BE37" s="10">
        <f t="shared" si="6"/>
        <v>0</v>
      </c>
      <c r="BF37" s="10">
        <f t="shared" si="6"/>
        <v>27.272727272727273</v>
      </c>
      <c r="BG37" s="10">
        <f t="shared" si="6"/>
        <v>72.727272727272734</v>
      </c>
      <c r="BH37" s="10">
        <f t="shared" si="6"/>
        <v>0</v>
      </c>
      <c r="BI37" s="10">
        <f t="shared" si="6"/>
        <v>27.272727272727273</v>
      </c>
      <c r="BJ37" s="10">
        <f t="shared" si="6"/>
        <v>72.727272727272734</v>
      </c>
      <c r="BK37" s="10">
        <f t="shared" si="6"/>
        <v>0</v>
      </c>
      <c r="BL37" s="10">
        <f t="shared" si="6"/>
        <v>27.272727272727273</v>
      </c>
      <c r="BM37" s="10">
        <f t="shared" si="6"/>
        <v>72.727272727272734</v>
      </c>
      <c r="BN37" s="10">
        <f t="shared" si="6"/>
        <v>0</v>
      </c>
      <c r="BO37" s="10">
        <f t="shared" ref="BO37:CT37" si="7">BO36/22%</f>
        <v>27.272727272727273</v>
      </c>
      <c r="BP37" s="10">
        <f t="shared" si="7"/>
        <v>72.727272727272734</v>
      </c>
      <c r="BQ37" s="10">
        <f t="shared" si="7"/>
        <v>0</v>
      </c>
      <c r="BR37" s="10">
        <f t="shared" si="7"/>
        <v>27.272727272727273</v>
      </c>
      <c r="BS37" s="10">
        <f t="shared" si="7"/>
        <v>72.727272727272734</v>
      </c>
      <c r="BT37" s="10">
        <f t="shared" si="7"/>
        <v>0</v>
      </c>
      <c r="BU37" s="10">
        <f t="shared" si="7"/>
        <v>27.272727272727273</v>
      </c>
      <c r="BV37" s="10">
        <f t="shared" si="7"/>
        <v>72.727272727272734</v>
      </c>
      <c r="BW37" s="10">
        <f t="shared" si="7"/>
        <v>0</v>
      </c>
      <c r="BX37" s="10">
        <f t="shared" si="7"/>
        <v>27.272727272727273</v>
      </c>
      <c r="BY37" s="10">
        <f t="shared" si="7"/>
        <v>72.727272727272734</v>
      </c>
      <c r="BZ37" s="10">
        <f t="shared" si="7"/>
        <v>0</v>
      </c>
      <c r="CA37" s="10">
        <f t="shared" si="7"/>
        <v>27.272727272727273</v>
      </c>
      <c r="CB37" s="10">
        <f t="shared" si="7"/>
        <v>72.727272727272734</v>
      </c>
      <c r="CC37" s="10">
        <f t="shared" si="7"/>
        <v>0</v>
      </c>
      <c r="CD37" s="10">
        <f t="shared" si="7"/>
        <v>27.272727272727273</v>
      </c>
      <c r="CE37" s="10">
        <f t="shared" si="7"/>
        <v>72.727272727272734</v>
      </c>
      <c r="CF37" s="10">
        <f t="shared" si="7"/>
        <v>0</v>
      </c>
      <c r="CG37" s="10">
        <f t="shared" si="7"/>
        <v>27.272727272727273</v>
      </c>
      <c r="CH37" s="10">
        <f t="shared" si="7"/>
        <v>72.727272727272734</v>
      </c>
      <c r="CI37" s="10">
        <f t="shared" si="7"/>
        <v>0</v>
      </c>
      <c r="CJ37" s="10">
        <f t="shared" si="7"/>
        <v>27.272727272727273</v>
      </c>
      <c r="CK37" s="10">
        <f t="shared" si="7"/>
        <v>72.727272727272734</v>
      </c>
      <c r="CL37" s="10">
        <f t="shared" si="7"/>
        <v>0</v>
      </c>
      <c r="CM37" s="10">
        <f t="shared" si="7"/>
        <v>27.272727272727273</v>
      </c>
      <c r="CN37" s="10">
        <f t="shared" si="7"/>
        <v>72.727272727272734</v>
      </c>
      <c r="CO37" s="10">
        <f t="shared" si="7"/>
        <v>0</v>
      </c>
      <c r="CP37" s="10">
        <f t="shared" si="7"/>
        <v>27.272727272727273</v>
      </c>
      <c r="CQ37" s="10">
        <f t="shared" si="7"/>
        <v>72.727272727272734</v>
      </c>
      <c r="CR37" s="10">
        <f t="shared" si="7"/>
        <v>0</v>
      </c>
      <c r="CS37" s="10">
        <f t="shared" si="7"/>
        <v>27.272727272727273</v>
      </c>
      <c r="CT37" s="10">
        <f t="shared" si="7"/>
        <v>72.727272727272734</v>
      </c>
      <c r="CU37" s="10">
        <f t="shared" ref="CU37:DZ37" si="8">CU36/22%</f>
        <v>0</v>
      </c>
      <c r="CV37" s="10">
        <f t="shared" si="8"/>
        <v>27.272727272727273</v>
      </c>
      <c r="CW37" s="10">
        <f t="shared" si="8"/>
        <v>72.727272727272734</v>
      </c>
      <c r="CX37" s="10">
        <f t="shared" si="8"/>
        <v>0</v>
      </c>
      <c r="CY37" s="10">
        <f t="shared" si="8"/>
        <v>27.272727272727273</v>
      </c>
      <c r="CZ37" s="10">
        <f t="shared" si="8"/>
        <v>72.727272727272734</v>
      </c>
      <c r="DA37" s="10">
        <f t="shared" si="8"/>
        <v>0</v>
      </c>
      <c r="DB37" s="10">
        <f t="shared" si="8"/>
        <v>27.272727272727273</v>
      </c>
      <c r="DC37" s="10">
        <f t="shared" si="8"/>
        <v>72.727272727272734</v>
      </c>
      <c r="DD37" s="10">
        <f t="shared" si="8"/>
        <v>0</v>
      </c>
      <c r="DE37" s="10">
        <f t="shared" si="8"/>
        <v>27.272727272727273</v>
      </c>
      <c r="DF37" s="10">
        <f t="shared" si="8"/>
        <v>72.727272727272734</v>
      </c>
      <c r="DG37" s="10">
        <f t="shared" si="8"/>
        <v>0</v>
      </c>
      <c r="DH37" s="10">
        <f t="shared" si="8"/>
        <v>27.272727272727273</v>
      </c>
      <c r="DI37" s="10">
        <f t="shared" si="8"/>
        <v>72.727272727272734</v>
      </c>
      <c r="DJ37" s="10">
        <f t="shared" si="8"/>
        <v>0</v>
      </c>
      <c r="DK37" s="10">
        <f t="shared" si="8"/>
        <v>27.272727272727273</v>
      </c>
      <c r="DL37" s="10">
        <f t="shared" si="8"/>
        <v>72.727272727272734</v>
      </c>
      <c r="DM37" s="10">
        <f t="shared" si="8"/>
        <v>0</v>
      </c>
      <c r="DN37" s="10">
        <f t="shared" si="8"/>
        <v>27.272727272727273</v>
      </c>
      <c r="DO37" s="10">
        <f t="shared" si="8"/>
        <v>72.727272727272734</v>
      </c>
      <c r="DP37" s="10">
        <f t="shared" si="8"/>
        <v>0</v>
      </c>
      <c r="DQ37" s="10">
        <f t="shared" si="8"/>
        <v>27.272727272727273</v>
      </c>
      <c r="DR37" s="10">
        <f t="shared" si="8"/>
        <v>72.727272727272734</v>
      </c>
      <c r="DS37" s="10">
        <f t="shared" si="8"/>
        <v>0</v>
      </c>
      <c r="DT37" s="10">
        <f t="shared" si="8"/>
        <v>27.272727272727273</v>
      </c>
      <c r="DU37" s="10">
        <f t="shared" si="8"/>
        <v>72.727272727272734</v>
      </c>
      <c r="DV37" s="10">
        <f t="shared" si="8"/>
        <v>0</v>
      </c>
      <c r="DW37" s="10">
        <f t="shared" si="8"/>
        <v>27.272727272727273</v>
      </c>
      <c r="DX37" s="10">
        <f t="shared" si="8"/>
        <v>72.727272727272734</v>
      </c>
      <c r="DY37" s="10">
        <f t="shared" si="8"/>
        <v>0</v>
      </c>
      <c r="DZ37" s="10">
        <f t="shared" si="8"/>
        <v>27.272727272727273</v>
      </c>
      <c r="EA37" s="10">
        <f t="shared" ref="EA37:FF37" si="9">EA36/22%</f>
        <v>72.727272727272734</v>
      </c>
      <c r="EB37" s="10">
        <f t="shared" si="9"/>
        <v>0</v>
      </c>
      <c r="EC37" s="10">
        <f t="shared" si="9"/>
        <v>27.272727272727273</v>
      </c>
      <c r="ED37" s="10">
        <f t="shared" si="9"/>
        <v>72.727272727272734</v>
      </c>
      <c r="EE37" s="10">
        <f t="shared" si="9"/>
        <v>0</v>
      </c>
      <c r="EF37" s="10">
        <f t="shared" si="9"/>
        <v>27.272727272727273</v>
      </c>
      <c r="EG37" s="10">
        <f t="shared" si="9"/>
        <v>72.727272727272734</v>
      </c>
      <c r="EH37" s="10">
        <f t="shared" si="9"/>
        <v>0</v>
      </c>
      <c r="EI37" s="10">
        <f t="shared" si="9"/>
        <v>27.272727272727273</v>
      </c>
      <c r="EJ37" s="10">
        <f t="shared" si="9"/>
        <v>72.727272727272734</v>
      </c>
      <c r="EK37" s="10">
        <f t="shared" si="9"/>
        <v>0</v>
      </c>
      <c r="EL37" s="10">
        <f t="shared" si="9"/>
        <v>27.272727272727273</v>
      </c>
      <c r="EM37" s="10">
        <f t="shared" si="9"/>
        <v>72.727272727272734</v>
      </c>
      <c r="EN37" s="10">
        <f t="shared" si="9"/>
        <v>0</v>
      </c>
      <c r="EO37" s="10">
        <f t="shared" si="9"/>
        <v>27.272727272727273</v>
      </c>
      <c r="EP37" s="10">
        <f t="shared" si="9"/>
        <v>72.727272727272734</v>
      </c>
      <c r="EQ37" s="10">
        <f t="shared" si="9"/>
        <v>0</v>
      </c>
      <c r="ER37" s="10">
        <f t="shared" si="9"/>
        <v>27.272727272727273</v>
      </c>
      <c r="ES37" s="10">
        <f t="shared" si="9"/>
        <v>72.727272727272734</v>
      </c>
      <c r="ET37" s="10">
        <f t="shared" si="9"/>
        <v>0</v>
      </c>
      <c r="EU37" s="10">
        <f t="shared" si="9"/>
        <v>27.272727272727273</v>
      </c>
      <c r="EV37" s="10">
        <f t="shared" si="9"/>
        <v>72.727272727272734</v>
      </c>
      <c r="EW37" s="10">
        <f t="shared" si="9"/>
        <v>0</v>
      </c>
      <c r="EX37" s="10">
        <f t="shared" si="9"/>
        <v>27.272727272727273</v>
      </c>
      <c r="EY37" s="10">
        <f t="shared" si="9"/>
        <v>72.727272727272734</v>
      </c>
      <c r="EZ37" s="10">
        <f t="shared" si="9"/>
        <v>0</v>
      </c>
      <c r="FA37" s="10">
        <f t="shared" si="9"/>
        <v>27.272727272727273</v>
      </c>
      <c r="FB37" s="10">
        <f t="shared" si="9"/>
        <v>72.727272727272734</v>
      </c>
      <c r="FC37" s="10">
        <f t="shared" si="9"/>
        <v>0</v>
      </c>
      <c r="FD37" s="10">
        <f t="shared" si="9"/>
        <v>27.272727272727273</v>
      </c>
      <c r="FE37" s="10">
        <f t="shared" si="9"/>
        <v>118.18181818181819</v>
      </c>
      <c r="FF37" s="10">
        <f t="shared" si="9"/>
        <v>0</v>
      </c>
      <c r="FG37" s="10">
        <f t="shared" ref="FG37:FK37" si="10">FG36/22%</f>
        <v>27.272727272727273</v>
      </c>
      <c r="FH37" s="10">
        <f t="shared" si="10"/>
        <v>72.727272727272734</v>
      </c>
      <c r="FI37" s="10">
        <f t="shared" si="10"/>
        <v>0</v>
      </c>
      <c r="FJ37" s="10">
        <f t="shared" si="10"/>
        <v>27.272727272727273</v>
      </c>
      <c r="FK37" s="10">
        <f t="shared" si="10"/>
        <v>72.727272727272734</v>
      </c>
    </row>
    <row r="39" spans="1:401" x14ac:dyDescent="0.25">
      <c r="B39" s="76" t="s">
        <v>811</v>
      </c>
      <c r="C39" s="77"/>
      <c r="D39" s="77"/>
      <c r="E39" s="78"/>
      <c r="F39" s="27"/>
      <c r="G39" s="27"/>
      <c r="H39" s="27"/>
      <c r="I39" s="27"/>
    </row>
    <row r="40" spans="1:401" x14ac:dyDescent="0.25">
      <c r="B40" s="4" t="s">
        <v>812</v>
      </c>
      <c r="C40" s="53" t="s">
        <v>825</v>
      </c>
      <c r="D40" s="51">
        <f>E40/100*22</f>
        <v>0</v>
      </c>
      <c r="E40" s="52">
        <f>(C37+F37+I37+L37+O37)/5</f>
        <v>0</v>
      </c>
    </row>
    <row r="41" spans="1:401" x14ac:dyDescent="0.25">
      <c r="B41" s="4" t="s">
        <v>813</v>
      </c>
      <c r="C41" s="41" t="s">
        <v>825</v>
      </c>
      <c r="D41" s="42">
        <f>E41/100*22</f>
        <v>6</v>
      </c>
      <c r="E41" s="38">
        <f>(D37+G37+J37+M37+P37)/5</f>
        <v>27.272727272727273</v>
      </c>
    </row>
    <row r="42" spans="1:401" x14ac:dyDescent="0.25">
      <c r="B42" s="4" t="s">
        <v>814</v>
      </c>
      <c r="C42" s="41" t="s">
        <v>825</v>
      </c>
      <c r="D42" s="42">
        <f>E42/100*22</f>
        <v>16</v>
      </c>
      <c r="E42" s="38">
        <f>(E37+H37+K37+N37+Q37)/5</f>
        <v>72.727272727272734</v>
      </c>
    </row>
    <row r="43" spans="1:401" x14ac:dyDescent="0.25">
      <c r="B43" s="4"/>
      <c r="C43" s="48"/>
      <c r="D43" s="45">
        <f>SUM(D40:D42)</f>
        <v>22</v>
      </c>
      <c r="E43" s="45">
        <f>SUM(E40:E42)</f>
        <v>100</v>
      </c>
    </row>
    <row r="44" spans="1:401" ht="15" customHeight="1" x14ac:dyDescent="0.25">
      <c r="B44" s="4"/>
      <c r="C44" s="41"/>
      <c r="D44" s="86" t="s">
        <v>56</v>
      </c>
      <c r="E44" s="87"/>
      <c r="F44" s="88" t="s">
        <v>3</v>
      </c>
      <c r="G44" s="89"/>
      <c r="H44" s="90" t="s">
        <v>331</v>
      </c>
      <c r="I44" s="91"/>
    </row>
    <row r="45" spans="1:401" x14ac:dyDescent="0.25">
      <c r="B45" s="4" t="s">
        <v>812</v>
      </c>
      <c r="C45" s="41" t="s">
        <v>826</v>
      </c>
      <c r="D45" s="3">
        <f>E45/100*22</f>
        <v>0</v>
      </c>
      <c r="E45" s="38">
        <f>(R37+U37+X37+AA37+AD37)/5</f>
        <v>0</v>
      </c>
      <c r="F45" s="3">
        <f>G45/100*22</f>
        <v>0</v>
      </c>
      <c r="G45" s="38">
        <f>(AG37+AJ37+AM37+AP37+AS37)/5</f>
        <v>0</v>
      </c>
      <c r="H45" s="3">
        <f>I45/100*22</f>
        <v>0</v>
      </c>
      <c r="I45" s="38">
        <f>(AV37+AY37+BB37+BE37+BH37)/5</f>
        <v>0</v>
      </c>
    </row>
    <row r="46" spans="1:401" x14ac:dyDescent="0.25">
      <c r="B46" s="4" t="s">
        <v>813</v>
      </c>
      <c r="C46" s="41" t="s">
        <v>826</v>
      </c>
      <c r="D46" s="42">
        <f>E46/100*22</f>
        <v>6</v>
      </c>
      <c r="E46" s="38">
        <f>(S37+V37+Y37+AB37+AE37)/5</f>
        <v>27.272727272727273</v>
      </c>
      <c r="F46" s="3">
        <f>G46/100*22</f>
        <v>6</v>
      </c>
      <c r="G46" s="38">
        <f>(AH37+AK37+AN37+AQ37+AT37)/5</f>
        <v>27.272727272727273</v>
      </c>
      <c r="H46" s="3">
        <f>I46/100*22</f>
        <v>6</v>
      </c>
      <c r="I46" s="38">
        <f>(AW37+AZ37+BC37+BF37+BI37)/5</f>
        <v>27.272727272727273</v>
      </c>
    </row>
    <row r="47" spans="1:401" x14ac:dyDescent="0.25">
      <c r="B47" s="4" t="s">
        <v>814</v>
      </c>
      <c r="C47" s="41" t="s">
        <v>826</v>
      </c>
      <c r="D47" s="42">
        <f>E47/100*22</f>
        <v>16</v>
      </c>
      <c r="E47" s="38">
        <f>(T37+W37+Z37+AC37+AF37)/5</f>
        <v>72.727272727272734</v>
      </c>
      <c r="F47" s="3">
        <f>G47/100*22</f>
        <v>16</v>
      </c>
      <c r="G47" s="38">
        <f>(AI37+AL37+AO37+AR37+AU37)/5</f>
        <v>72.727272727272734</v>
      </c>
      <c r="H47" s="3">
        <f>I47/100*22</f>
        <v>16</v>
      </c>
      <c r="I47" s="38">
        <f>(AX37+BA37+BD37+BG37+BJ37)/5</f>
        <v>72.727272727272734</v>
      </c>
    </row>
    <row r="48" spans="1:401" x14ac:dyDescent="0.25">
      <c r="B48" s="4"/>
      <c r="C48" s="41"/>
      <c r="D48" s="40">
        <f t="shared" ref="D48:I48" si="11">SUM(D45:D47)</f>
        <v>22</v>
      </c>
      <c r="E48" s="40">
        <f t="shared" si="11"/>
        <v>100</v>
      </c>
      <c r="F48" s="39">
        <f t="shared" si="11"/>
        <v>22</v>
      </c>
      <c r="G48" s="40">
        <f t="shared" si="11"/>
        <v>100</v>
      </c>
      <c r="H48" s="39">
        <f t="shared" si="11"/>
        <v>22</v>
      </c>
      <c r="I48" s="40">
        <f t="shared" si="11"/>
        <v>100</v>
      </c>
    </row>
    <row r="49" spans="2:13" x14ac:dyDescent="0.25">
      <c r="B49" s="4" t="s">
        <v>812</v>
      </c>
      <c r="C49" s="41" t="s">
        <v>827</v>
      </c>
      <c r="D49" s="3">
        <f>E49/100*22</f>
        <v>0</v>
      </c>
      <c r="E49" s="38">
        <f>(BK37+BN37+BQ37+BT37+BW37)/5</f>
        <v>0</v>
      </c>
      <c r="I49" s="25"/>
    </row>
    <row r="50" spans="2:13" x14ac:dyDescent="0.25">
      <c r="B50" s="4" t="s">
        <v>813</v>
      </c>
      <c r="C50" s="41" t="s">
        <v>827</v>
      </c>
      <c r="D50" s="3">
        <f>E50/100*22</f>
        <v>6</v>
      </c>
      <c r="E50" s="38">
        <f>(BL37+BO37+BR37+BU37+BX37)/5</f>
        <v>27.272727272727273</v>
      </c>
    </row>
    <row r="51" spans="2:13" x14ac:dyDescent="0.25">
      <c r="B51" s="4" t="s">
        <v>814</v>
      </c>
      <c r="C51" s="41" t="s">
        <v>827</v>
      </c>
      <c r="D51" s="3">
        <f>E51/100*22</f>
        <v>16</v>
      </c>
      <c r="E51" s="38">
        <f>(BM37+BP37+BS37+BV37+BY37)/5</f>
        <v>72.727272727272734</v>
      </c>
    </row>
    <row r="52" spans="2:13" x14ac:dyDescent="0.25">
      <c r="B52" s="4"/>
      <c r="C52" s="48"/>
      <c r="D52" s="44">
        <f>SUM(D49:D51)</f>
        <v>22</v>
      </c>
      <c r="E52" s="44">
        <f>SUM(E49:E51)</f>
        <v>100</v>
      </c>
      <c r="F52" s="46"/>
    </row>
    <row r="53" spans="2:13" x14ac:dyDescent="0.25">
      <c r="B53" s="4"/>
      <c r="C53" s="41"/>
      <c r="D53" s="86" t="s">
        <v>159</v>
      </c>
      <c r="E53" s="87"/>
      <c r="F53" s="86" t="s">
        <v>116</v>
      </c>
      <c r="G53" s="87"/>
      <c r="H53" s="90" t="s">
        <v>174</v>
      </c>
      <c r="I53" s="91"/>
      <c r="J53" s="64" t="s">
        <v>186</v>
      </c>
      <c r="K53" s="64"/>
      <c r="L53" s="64" t="s">
        <v>117</v>
      </c>
      <c r="M53" s="64"/>
    </row>
    <row r="54" spans="2:13" x14ac:dyDescent="0.25">
      <c r="B54" s="4" t="s">
        <v>812</v>
      </c>
      <c r="C54" s="41" t="s">
        <v>828</v>
      </c>
      <c r="D54" s="3">
        <f>E54/100*22</f>
        <v>0</v>
      </c>
      <c r="E54" s="38">
        <f>(BZ37+CC37+CF37+CI37+CL37)/5</f>
        <v>0</v>
      </c>
      <c r="F54" s="3">
        <f>G54/100*22</f>
        <v>0</v>
      </c>
      <c r="G54" s="38">
        <f>(CO37+CR37+CU37+CX37+DA37)/5</f>
        <v>0</v>
      </c>
      <c r="H54" s="3">
        <f>I54/100*22</f>
        <v>0</v>
      </c>
      <c r="I54" s="38">
        <f>(DD37+DG37+DJ37+DM37+DP37)/5</f>
        <v>0</v>
      </c>
      <c r="J54" s="3">
        <f>K54/100*22</f>
        <v>0</v>
      </c>
      <c r="K54" s="38">
        <f>(DS37+DV37+DY37+EB37+EE37)/5</f>
        <v>0</v>
      </c>
      <c r="L54" s="3">
        <f>M54/100*22</f>
        <v>0</v>
      </c>
      <c r="M54" s="38">
        <f>(EH37+EK37+EN37+EQ37+ET37)/5</f>
        <v>0</v>
      </c>
    </row>
    <row r="55" spans="2:13" x14ac:dyDescent="0.25">
      <c r="B55" s="4" t="s">
        <v>813</v>
      </c>
      <c r="C55" s="41" t="s">
        <v>828</v>
      </c>
      <c r="D55" s="3">
        <f>E55/100*22</f>
        <v>6</v>
      </c>
      <c r="E55" s="38">
        <f>(CA37+CD37+CG37+CJ37+CM37)/5</f>
        <v>27.272727272727273</v>
      </c>
      <c r="F55" s="3">
        <f>G55/100*22</f>
        <v>6</v>
      </c>
      <c r="G55" s="38">
        <f>(CP37+CS37+CV37+CY37+DB37)/5</f>
        <v>27.272727272727273</v>
      </c>
      <c r="H55" s="3">
        <f>I55/100*22</f>
        <v>6</v>
      </c>
      <c r="I55" s="38">
        <f>(DE37+DH37+DK37+DN37+DQ37)/5</f>
        <v>27.272727272727273</v>
      </c>
      <c r="J55" s="3">
        <f>K55/100*22</f>
        <v>6</v>
      </c>
      <c r="K55" s="38">
        <f>(DT37+DW37+DZ37+EC37+EF37)/5</f>
        <v>27.272727272727273</v>
      </c>
      <c r="L55" s="3">
        <f>M55/100*22</f>
        <v>6</v>
      </c>
      <c r="M55" s="38">
        <f>(EI37+EL37+EO37+ER37+EU37)/5</f>
        <v>27.272727272727273</v>
      </c>
    </row>
    <row r="56" spans="2:13" x14ac:dyDescent="0.25">
      <c r="B56" s="4" t="s">
        <v>814</v>
      </c>
      <c r="C56" s="41" t="s">
        <v>828</v>
      </c>
      <c r="D56" s="3">
        <f>E56/100*22</f>
        <v>16</v>
      </c>
      <c r="E56" s="38">
        <f>(CB37+CE37+CH37+CK37+CN37)/5</f>
        <v>72.727272727272734</v>
      </c>
      <c r="F56" s="3">
        <f>G56/100*22</f>
        <v>16</v>
      </c>
      <c r="G56" s="38">
        <f>(CQ37+CT37+CW37+CZ37+DC37)/5</f>
        <v>72.727272727272734</v>
      </c>
      <c r="H56" s="3">
        <f>I56/100*22</f>
        <v>16</v>
      </c>
      <c r="I56" s="38">
        <f>(DF37+DI37+DL37+DO37+DR37)/5</f>
        <v>72.727272727272734</v>
      </c>
      <c r="J56" s="3">
        <f>K56/100*22</f>
        <v>16</v>
      </c>
      <c r="K56" s="38">
        <f>(DU37+DX37+EA37+ED37+EG37)/5</f>
        <v>72.727272727272734</v>
      </c>
      <c r="L56" s="3">
        <f>M56/100*22</f>
        <v>16</v>
      </c>
      <c r="M56" s="38">
        <f>(EJ37+EM37+EP37+ES37+EV37)/5</f>
        <v>72.727272727272734</v>
      </c>
    </row>
    <row r="57" spans="2:13" x14ac:dyDescent="0.25">
      <c r="B57" s="4"/>
      <c r="C57" s="41"/>
      <c r="D57" s="39">
        <f t="shared" ref="D57:M57" si="12">SUM(D54:D56)</f>
        <v>22</v>
      </c>
      <c r="E57" s="39">
        <f t="shared" si="12"/>
        <v>100</v>
      </c>
      <c r="F57" s="39">
        <f t="shared" si="12"/>
        <v>22</v>
      </c>
      <c r="G57" s="40">
        <f t="shared" si="12"/>
        <v>100</v>
      </c>
      <c r="H57" s="39">
        <f t="shared" si="12"/>
        <v>22</v>
      </c>
      <c r="I57" s="40">
        <f t="shared" si="12"/>
        <v>100</v>
      </c>
      <c r="J57" s="39">
        <f t="shared" si="12"/>
        <v>22</v>
      </c>
      <c r="K57" s="40">
        <f t="shared" si="12"/>
        <v>100</v>
      </c>
      <c r="L57" s="39">
        <f t="shared" si="12"/>
        <v>22</v>
      </c>
      <c r="M57" s="40">
        <f t="shared" si="12"/>
        <v>100</v>
      </c>
    </row>
    <row r="58" spans="2:13" x14ac:dyDescent="0.25">
      <c r="B58" s="4" t="s">
        <v>812</v>
      </c>
      <c r="C58" s="41" t="s">
        <v>829</v>
      </c>
      <c r="D58" s="3">
        <f>E58/100*22</f>
        <v>0</v>
      </c>
      <c r="E58" s="38">
        <f>(EW37+EZ37+FC37+FF37+FI37)/5</f>
        <v>0</v>
      </c>
    </row>
    <row r="59" spans="2:13" x14ac:dyDescent="0.25">
      <c r="B59" s="4" t="s">
        <v>813</v>
      </c>
      <c r="C59" s="41" t="s">
        <v>829</v>
      </c>
      <c r="D59" s="3">
        <f>E59/100*22</f>
        <v>6</v>
      </c>
      <c r="E59" s="38">
        <f>(EX37+FA37+FD37+FG37+FJ37)/5</f>
        <v>27.272727272727273</v>
      </c>
    </row>
    <row r="60" spans="2:13" x14ac:dyDescent="0.25">
      <c r="B60" s="4" t="s">
        <v>814</v>
      </c>
      <c r="C60" s="41" t="s">
        <v>829</v>
      </c>
      <c r="D60" s="3">
        <v>16</v>
      </c>
      <c r="E60" s="38">
        <v>72.7</v>
      </c>
    </row>
    <row r="61" spans="2:13" x14ac:dyDescent="0.25">
      <c r="B61" s="4"/>
      <c r="C61" s="41"/>
      <c r="D61" s="39">
        <f>SUM(D58:D60)</f>
        <v>22</v>
      </c>
      <c r="E61" s="39"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37:B37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4:E44"/>
    <mergeCell ref="F44:G44"/>
    <mergeCell ref="H44:I44"/>
    <mergeCell ref="D53:E53"/>
    <mergeCell ref="F53:G53"/>
    <mergeCell ref="H53:I53"/>
    <mergeCell ref="B39:E39"/>
    <mergeCell ref="J53:K53"/>
    <mergeCell ref="L53:M53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6:B36"/>
  </mergeCells>
  <pageMargins left="0.7" right="0.7" top="0.75" bottom="0.75" header="0.3" footer="0.3"/>
  <pageSetup paperSize="9" scale="1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1379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1054</v>
      </c>
      <c r="D12" s="63"/>
      <c r="E12" s="63"/>
      <c r="F12" s="63" t="s">
        <v>1057</v>
      </c>
      <c r="G12" s="63"/>
      <c r="H12" s="63"/>
      <c r="I12" s="63" t="s">
        <v>1060</v>
      </c>
      <c r="J12" s="63"/>
      <c r="K12" s="63"/>
      <c r="L12" s="63" t="s">
        <v>538</v>
      </c>
      <c r="M12" s="63"/>
      <c r="N12" s="63"/>
      <c r="O12" s="63" t="s">
        <v>1063</v>
      </c>
      <c r="P12" s="63"/>
      <c r="Q12" s="63"/>
      <c r="R12" s="63" t="s">
        <v>1066</v>
      </c>
      <c r="S12" s="63"/>
      <c r="T12" s="63"/>
      <c r="U12" s="63" t="s">
        <v>1070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1075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1078</v>
      </c>
      <c r="AT12" s="63"/>
      <c r="AU12" s="63"/>
      <c r="AV12" s="63" t="s">
        <v>1328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1084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1091</v>
      </c>
      <c r="BX12" s="63"/>
      <c r="BY12" s="63"/>
      <c r="BZ12" s="63" t="s">
        <v>557</v>
      </c>
      <c r="CA12" s="63"/>
      <c r="CB12" s="63"/>
      <c r="CC12" s="63" t="s">
        <v>1095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1107</v>
      </c>
      <c r="DE12" s="63"/>
      <c r="DF12" s="63"/>
      <c r="DG12" s="63" t="s">
        <v>1110</v>
      </c>
      <c r="DH12" s="63"/>
      <c r="DI12" s="63"/>
      <c r="DJ12" s="63" t="s">
        <v>604</v>
      </c>
      <c r="DK12" s="63"/>
      <c r="DL12" s="63"/>
      <c r="DM12" s="63" t="s">
        <v>1114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1122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1133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1139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1144</v>
      </c>
      <c r="FJ12" s="63"/>
      <c r="FK12" s="63"/>
      <c r="FL12" s="63" t="s">
        <v>617</v>
      </c>
      <c r="FM12" s="63"/>
      <c r="FN12" s="63"/>
      <c r="FO12" s="63" t="s">
        <v>1148</v>
      </c>
      <c r="FP12" s="63"/>
      <c r="FQ12" s="63"/>
      <c r="FR12" s="63" t="s">
        <v>619</v>
      </c>
      <c r="FS12" s="63"/>
      <c r="FT12" s="63"/>
      <c r="FU12" s="92" t="s">
        <v>1331</v>
      </c>
      <c r="FV12" s="92"/>
      <c r="FW12" s="92"/>
      <c r="FX12" s="63" t="s">
        <v>1332</v>
      </c>
      <c r="FY12" s="63"/>
      <c r="FZ12" s="63"/>
      <c r="GA12" s="63" t="s">
        <v>623</v>
      </c>
      <c r="GB12" s="63"/>
      <c r="GC12" s="63"/>
      <c r="GD12" s="63" t="s">
        <v>1154</v>
      </c>
      <c r="GE12" s="63"/>
      <c r="GF12" s="63"/>
      <c r="GG12" s="63" t="s">
        <v>626</v>
      </c>
      <c r="GH12" s="63"/>
      <c r="GI12" s="63"/>
      <c r="GJ12" s="63" t="s">
        <v>1160</v>
      </c>
      <c r="GK12" s="63"/>
      <c r="GL12" s="63"/>
      <c r="GM12" s="63" t="s">
        <v>1164</v>
      </c>
      <c r="GN12" s="63"/>
      <c r="GO12" s="63"/>
      <c r="GP12" s="63" t="s">
        <v>1333</v>
      </c>
      <c r="GQ12" s="63"/>
      <c r="GR12" s="63"/>
    </row>
    <row r="13" spans="1:254" ht="93.75" customHeight="1" x14ac:dyDescent="0.25">
      <c r="A13" s="72"/>
      <c r="B13" s="72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0" t="s">
        <v>842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1339</v>
      </c>
      <c r="D12" s="63"/>
      <c r="E12" s="63"/>
      <c r="F12" s="63" t="s">
        <v>1340</v>
      </c>
      <c r="G12" s="63"/>
      <c r="H12" s="63"/>
      <c r="I12" s="63" t="s">
        <v>1341</v>
      </c>
      <c r="J12" s="63"/>
      <c r="K12" s="63"/>
      <c r="L12" s="63" t="s">
        <v>1342</v>
      </c>
      <c r="M12" s="63"/>
      <c r="N12" s="63"/>
      <c r="O12" s="63" t="s">
        <v>1343</v>
      </c>
      <c r="P12" s="63"/>
      <c r="Q12" s="63"/>
      <c r="R12" s="63" t="s">
        <v>1344</v>
      </c>
      <c r="S12" s="63"/>
      <c r="T12" s="63"/>
      <c r="U12" s="63" t="s">
        <v>1345</v>
      </c>
      <c r="V12" s="63"/>
      <c r="W12" s="63"/>
      <c r="X12" s="63" t="s">
        <v>1346</v>
      </c>
      <c r="Y12" s="63"/>
      <c r="Z12" s="63"/>
      <c r="AA12" s="63" t="s">
        <v>1347</v>
      </c>
      <c r="AB12" s="63"/>
      <c r="AC12" s="63"/>
      <c r="AD12" s="63" t="s">
        <v>1348</v>
      </c>
      <c r="AE12" s="63"/>
      <c r="AF12" s="63"/>
      <c r="AG12" s="63" t="s">
        <v>1349</v>
      </c>
      <c r="AH12" s="63"/>
      <c r="AI12" s="63"/>
      <c r="AJ12" s="63" t="s">
        <v>1350</v>
      </c>
      <c r="AK12" s="63"/>
      <c r="AL12" s="63"/>
      <c r="AM12" s="63" t="s">
        <v>1351</v>
      </c>
      <c r="AN12" s="63"/>
      <c r="AO12" s="63"/>
      <c r="AP12" s="63" t="s">
        <v>1352</v>
      </c>
      <c r="AQ12" s="63"/>
      <c r="AR12" s="63"/>
      <c r="AS12" s="63" t="s">
        <v>1353</v>
      </c>
      <c r="AT12" s="63"/>
      <c r="AU12" s="63"/>
      <c r="AV12" s="63" t="s">
        <v>1354</v>
      </c>
      <c r="AW12" s="63"/>
      <c r="AX12" s="63"/>
      <c r="AY12" s="63" t="s">
        <v>1355</v>
      </c>
      <c r="AZ12" s="63"/>
      <c r="BA12" s="63"/>
      <c r="BB12" s="63" t="s">
        <v>1356</v>
      </c>
      <c r="BC12" s="63"/>
      <c r="BD12" s="63"/>
      <c r="BE12" s="63" t="s">
        <v>1357</v>
      </c>
      <c r="BF12" s="63"/>
      <c r="BG12" s="63"/>
      <c r="BH12" s="63" t="s">
        <v>1358</v>
      </c>
      <c r="BI12" s="63"/>
      <c r="BJ12" s="63"/>
      <c r="BK12" s="63" t="s">
        <v>1359</v>
      </c>
      <c r="BL12" s="63"/>
      <c r="BM12" s="63"/>
      <c r="BN12" s="63" t="s">
        <v>1360</v>
      </c>
      <c r="BO12" s="63"/>
      <c r="BP12" s="63"/>
      <c r="BQ12" s="63" t="s">
        <v>1361</v>
      </c>
      <c r="BR12" s="63"/>
      <c r="BS12" s="63"/>
      <c r="BT12" s="63" t="s">
        <v>1362</v>
      </c>
      <c r="BU12" s="63"/>
      <c r="BV12" s="63"/>
      <c r="BW12" s="63" t="s">
        <v>1363</v>
      </c>
      <c r="BX12" s="63"/>
      <c r="BY12" s="63"/>
      <c r="BZ12" s="63" t="s">
        <v>1200</v>
      </c>
      <c r="CA12" s="63"/>
      <c r="CB12" s="63"/>
      <c r="CC12" s="63" t="s">
        <v>1364</v>
      </c>
      <c r="CD12" s="63"/>
      <c r="CE12" s="63"/>
      <c r="CF12" s="63" t="s">
        <v>1365</v>
      </c>
      <c r="CG12" s="63"/>
      <c r="CH12" s="63"/>
      <c r="CI12" s="63" t="s">
        <v>1366</v>
      </c>
      <c r="CJ12" s="63"/>
      <c r="CK12" s="63"/>
      <c r="CL12" s="63" t="s">
        <v>1367</v>
      </c>
      <c r="CM12" s="63"/>
      <c r="CN12" s="63"/>
      <c r="CO12" s="63" t="s">
        <v>1368</v>
      </c>
      <c r="CP12" s="63"/>
      <c r="CQ12" s="63"/>
      <c r="CR12" s="63" t="s">
        <v>1369</v>
      </c>
      <c r="CS12" s="63"/>
      <c r="CT12" s="63"/>
      <c r="CU12" s="63" t="s">
        <v>1370</v>
      </c>
      <c r="CV12" s="63"/>
      <c r="CW12" s="63"/>
      <c r="CX12" s="63" t="s">
        <v>1371</v>
      </c>
      <c r="CY12" s="63"/>
      <c r="CZ12" s="63"/>
      <c r="DA12" s="63" t="s">
        <v>1372</v>
      </c>
      <c r="DB12" s="63"/>
      <c r="DC12" s="63"/>
      <c r="DD12" s="63" t="s">
        <v>1373</v>
      </c>
      <c r="DE12" s="63"/>
      <c r="DF12" s="63"/>
      <c r="DG12" s="63" t="s">
        <v>1374</v>
      </c>
      <c r="DH12" s="63"/>
      <c r="DI12" s="63"/>
      <c r="DJ12" s="92" t="s">
        <v>1375</v>
      </c>
      <c r="DK12" s="92"/>
      <c r="DL12" s="92"/>
      <c r="DM12" s="92" t="s">
        <v>1376</v>
      </c>
      <c r="DN12" s="92"/>
      <c r="DO12" s="92"/>
      <c r="DP12" s="92" t="s">
        <v>1377</v>
      </c>
      <c r="DQ12" s="92"/>
      <c r="DR12" s="92"/>
      <c r="DS12" s="92" t="s">
        <v>1378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1232</v>
      </c>
      <c r="EF12" s="63"/>
      <c r="EG12" s="63"/>
      <c r="EH12" s="63" t="s">
        <v>763</v>
      </c>
      <c r="EI12" s="63"/>
      <c r="EJ12" s="63"/>
      <c r="EK12" s="63" t="s">
        <v>1335</v>
      </c>
      <c r="EL12" s="63"/>
      <c r="EM12" s="63"/>
      <c r="EN12" s="63" t="s">
        <v>766</v>
      </c>
      <c r="EO12" s="63"/>
      <c r="EP12" s="63"/>
      <c r="EQ12" s="63" t="s">
        <v>1241</v>
      </c>
      <c r="ER12" s="63"/>
      <c r="ES12" s="63"/>
      <c r="ET12" s="63" t="s">
        <v>771</v>
      </c>
      <c r="EU12" s="63"/>
      <c r="EV12" s="63"/>
      <c r="EW12" s="63" t="s">
        <v>1244</v>
      </c>
      <c r="EX12" s="63"/>
      <c r="EY12" s="63"/>
      <c r="EZ12" s="63" t="s">
        <v>1246</v>
      </c>
      <c r="FA12" s="63"/>
      <c r="FB12" s="63"/>
      <c r="FC12" s="63" t="s">
        <v>1248</v>
      </c>
      <c r="FD12" s="63"/>
      <c r="FE12" s="63"/>
      <c r="FF12" s="63" t="s">
        <v>1336</v>
      </c>
      <c r="FG12" s="63"/>
      <c r="FH12" s="63"/>
      <c r="FI12" s="63" t="s">
        <v>1251</v>
      </c>
      <c r="FJ12" s="63"/>
      <c r="FK12" s="63"/>
      <c r="FL12" s="63" t="s">
        <v>775</v>
      </c>
      <c r="FM12" s="63"/>
      <c r="FN12" s="63"/>
      <c r="FO12" s="63" t="s">
        <v>1255</v>
      </c>
      <c r="FP12" s="63"/>
      <c r="FQ12" s="63"/>
      <c r="FR12" s="63" t="s">
        <v>1258</v>
      </c>
      <c r="FS12" s="63"/>
      <c r="FT12" s="63"/>
      <c r="FU12" s="63" t="s">
        <v>1262</v>
      </c>
      <c r="FV12" s="63"/>
      <c r="FW12" s="63"/>
      <c r="FX12" s="63" t="s">
        <v>1264</v>
      </c>
      <c r="FY12" s="63"/>
      <c r="FZ12" s="63"/>
      <c r="GA12" s="92" t="s">
        <v>1267</v>
      </c>
      <c r="GB12" s="92"/>
      <c r="GC12" s="92"/>
      <c r="GD12" s="63" t="s">
        <v>780</v>
      </c>
      <c r="GE12" s="63"/>
      <c r="GF12" s="63"/>
      <c r="GG12" s="92" t="s">
        <v>1274</v>
      </c>
      <c r="GH12" s="92"/>
      <c r="GI12" s="92"/>
      <c r="GJ12" s="92" t="s">
        <v>1275</v>
      </c>
      <c r="GK12" s="92"/>
      <c r="GL12" s="92"/>
      <c r="GM12" s="92" t="s">
        <v>1277</v>
      </c>
      <c r="GN12" s="92"/>
      <c r="GO12" s="92"/>
      <c r="GP12" s="92" t="s">
        <v>1278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1285</v>
      </c>
      <c r="HC12" s="63"/>
      <c r="HD12" s="63"/>
      <c r="HE12" s="63" t="s">
        <v>1287</v>
      </c>
      <c r="HF12" s="63"/>
      <c r="HG12" s="63"/>
      <c r="HH12" s="63" t="s">
        <v>796</v>
      </c>
      <c r="HI12" s="63"/>
      <c r="HJ12" s="63"/>
      <c r="HK12" s="63" t="s">
        <v>1288</v>
      </c>
      <c r="HL12" s="63"/>
      <c r="HM12" s="63"/>
      <c r="HN12" s="63" t="s">
        <v>1291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1300</v>
      </c>
      <c r="IA12" s="63"/>
      <c r="IB12" s="63"/>
      <c r="IC12" s="63" t="s">
        <v>1304</v>
      </c>
      <c r="ID12" s="63"/>
      <c r="IE12" s="63"/>
      <c r="IF12" s="63" t="s">
        <v>802</v>
      </c>
      <c r="IG12" s="63"/>
      <c r="IH12" s="63"/>
      <c r="II12" s="63" t="s">
        <v>1309</v>
      </c>
      <c r="IJ12" s="63"/>
      <c r="IK12" s="63"/>
      <c r="IL12" s="63" t="s">
        <v>1310</v>
      </c>
      <c r="IM12" s="63"/>
      <c r="IN12" s="63"/>
      <c r="IO12" s="63" t="s">
        <v>1314</v>
      </c>
      <c r="IP12" s="63"/>
      <c r="IQ12" s="63"/>
      <c r="IR12" s="63" t="s">
        <v>1318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841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8" workbookViewId="0">
      <selection activeCell="B9" sqref="B9:D32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0" t="s">
        <v>1381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75" x14ac:dyDescent="0.25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5"/>
      <c r="B7" s="115"/>
      <c r="C7" s="63" t="s">
        <v>1339</v>
      </c>
      <c r="D7" s="63"/>
      <c r="E7" s="63"/>
      <c r="F7" s="63" t="s">
        <v>1340</v>
      </c>
      <c r="G7" s="63"/>
      <c r="H7" s="63"/>
      <c r="I7" s="63" t="s">
        <v>1341</v>
      </c>
      <c r="J7" s="63"/>
      <c r="K7" s="63"/>
      <c r="L7" s="63" t="s">
        <v>1342</v>
      </c>
      <c r="M7" s="63"/>
      <c r="N7" s="63"/>
      <c r="O7" s="63" t="s">
        <v>1343</v>
      </c>
      <c r="P7" s="63"/>
      <c r="Q7" s="63"/>
      <c r="R7" s="63" t="s">
        <v>1344</v>
      </c>
      <c r="S7" s="63"/>
      <c r="T7" s="63"/>
      <c r="U7" s="63" t="s">
        <v>1345</v>
      </c>
      <c r="V7" s="63"/>
      <c r="W7" s="63"/>
      <c r="X7" s="63" t="s">
        <v>1346</v>
      </c>
      <c r="Y7" s="63"/>
      <c r="Z7" s="63"/>
      <c r="AA7" s="63" t="s">
        <v>1347</v>
      </c>
      <c r="AB7" s="63"/>
      <c r="AC7" s="63"/>
      <c r="AD7" s="63" t="s">
        <v>1348</v>
      </c>
      <c r="AE7" s="63"/>
      <c r="AF7" s="63"/>
      <c r="AG7" s="63" t="s">
        <v>1349</v>
      </c>
      <c r="AH7" s="63"/>
      <c r="AI7" s="63"/>
      <c r="AJ7" s="63" t="s">
        <v>1350</v>
      </c>
      <c r="AK7" s="63"/>
      <c r="AL7" s="63"/>
      <c r="AM7" s="63" t="s">
        <v>1351</v>
      </c>
      <c r="AN7" s="63"/>
      <c r="AO7" s="63"/>
      <c r="AP7" s="63" t="s">
        <v>1352</v>
      </c>
      <c r="AQ7" s="63"/>
      <c r="AR7" s="63"/>
      <c r="AS7" s="63" t="s">
        <v>1353</v>
      </c>
      <c r="AT7" s="63"/>
      <c r="AU7" s="63"/>
      <c r="AV7" s="63" t="s">
        <v>1354</v>
      </c>
      <c r="AW7" s="63"/>
      <c r="AX7" s="63"/>
      <c r="AY7" s="63" t="s">
        <v>1355</v>
      </c>
      <c r="AZ7" s="63"/>
      <c r="BA7" s="63"/>
      <c r="BB7" s="63" t="s">
        <v>1356</v>
      </c>
      <c r="BC7" s="63"/>
      <c r="BD7" s="63"/>
      <c r="BE7" s="63" t="s">
        <v>1357</v>
      </c>
      <c r="BF7" s="63"/>
      <c r="BG7" s="63"/>
      <c r="BH7" s="63" t="s">
        <v>1358</v>
      </c>
      <c r="BI7" s="63"/>
      <c r="BJ7" s="63"/>
      <c r="BK7" s="63" t="s">
        <v>1359</v>
      </c>
      <c r="BL7" s="63"/>
      <c r="BM7" s="63"/>
      <c r="BN7" s="63" t="s">
        <v>1360</v>
      </c>
      <c r="BO7" s="63"/>
      <c r="BP7" s="63"/>
      <c r="BQ7" s="63" t="s">
        <v>1361</v>
      </c>
      <c r="BR7" s="63"/>
      <c r="BS7" s="63"/>
      <c r="BT7" s="63" t="s">
        <v>1362</v>
      </c>
      <c r="BU7" s="63"/>
      <c r="BV7" s="63"/>
      <c r="BW7" s="63" t="s">
        <v>1363</v>
      </c>
      <c r="BX7" s="63"/>
      <c r="BY7" s="63"/>
      <c r="BZ7" s="63" t="s">
        <v>1200</v>
      </c>
      <c r="CA7" s="63"/>
      <c r="CB7" s="63"/>
      <c r="CC7" s="63" t="s">
        <v>1364</v>
      </c>
      <c r="CD7" s="63"/>
      <c r="CE7" s="63"/>
      <c r="CF7" s="63" t="s">
        <v>1365</v>
      </c>
      <c r="CG7" s="63"/>
      <c r="CH7" s="63"/>
      <c r="CI7" s="63" t="s">
        <v>1366</v>
      </c>
      <c r="CJ7" s="63"/>
      <c r="CK7" s="63"/>
      <c r="CL7" s="63" t="s">
        <v>1367</v>
      </c>
      <c r="CM7" s="63"/>
      <c r="CN7" s="63"/>
      <c r="CO7" s="63" t="s">
        <v>1368</v>
      </c>
      <c r="CP7" s="63"/>
      <c r="CQ7" s="63"/>
      <c r="CR7" s="63" t="s">
        <v>1369</v>
      </c>
      <c r="CS7" s="63"/>
      <c r="CT7" s="63"/>
      <c r="CU7" s="63" t="s">
        <v>1370</v>
      </c>
      <c r="CV7" s="63"/>
      <c r="CW7" s="63"/>
      <c r="CX7" s="63" t="s">
        <v>1371</v>
      </c>
      <c r="CY7" s="63"/>
      <c r="CZ7" s="63"/>
      <c r="DA7" s="63" t="s">
        <v>1372</v>
      </c>
      <c r="DB7" s="63"/>
      <c r="DC7" s="63"/>
      <c r="DD7" s="63" t="s">
        <v>1373</v>
      </c>
      <c r="DE7" s="63"/>
      <c r="DF7" s="63"/>
      <c r="DG7" s="63" t="s">
        <v>1374</v>
      </c>
      <c r="DH7" s="63"/>
      <c r="DI7" s="63"/>
      <c r="DJ7" s="92" t="s">
        <v>1375</v>
      </c>
      <c r="DK7" s="92"/>
      <c r="DL7" s="92"/>
      <c r="DM7" s="92" t="s">
        <v>1376</v>
      </c>
      <c r="DN7" s="92"/>
      <c r="DO7" s="92"/>
      <c r="DP7" s="92" t="s">
        <v>1377</v>
      </c>
      <c r="DQ7" s="92"/>
      <c r="DR7" s="92"/>
      <c r="DS7" s="92" t="s">
        <v>1378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1232</v>
      </c>
      <c r="EF7" s="63"/>
      <c r="EG7" s="63"/>
      <c r="EH7" s="63" t="s">
        <v>763</v>
      </c>
      <c r="EI7" s="63"/>
      <c r="EJ7" s="63"/>
      <c r="EK7" s="63" t="s">
        <v>1335</v>
      </c>
      <c r="EL7" s="63"/>
      <c r="EM7" s="63"/>
      <c r="EN7" s="63" t="s">
        <v>766</v>
      </c>
      <c r="EO7" s="63"/>
      <c r="EP7" s="63"/>
      <c r="EQ7" s="63" t="s">
        <v>1241</v>
      </c>
      <c r="ER7" s="63"/>
      <c r="ES7" s="63"/>
      <c r="ET7" s="63" t="s">
        <v>771</v>
      </c>
      <c r="EU7" s="63"/>
      <c r="EV7" s="63"/>
      <c r="EW7" s="63" t="s">
        <v>1244</v>
      </c>
      <c r="EX7" s="63"/>
      <c r="EY7" s="63"/>
      <c r="EZ7" s="63" t="s">
        <v>1246</v>
      </c>
      <c r="FA7" s="63"/>
      <c r="FB7" s="63"/>
      <c r="FC7" s="63" t="s">
        <v>1248</v>
      </c>
      <c r="FD7" s="63"/>
      <c r="FE7" s="63"/>
      <c r="FF7" s="63" t="s">
        <v>1336</v>
      </c>
      <c r="FG7" s="63"/>
      <c r="FH7" s="63"/>
      <c r="FI7" s="63" t="s">
        <v>1251</v>
      </c>
      <c r="FJ7" s="63"/>
      <c r="FK7" s="63"/>
      <c r="FL7" s="63" t="s">
        <v>775</v>
      </c>
      <c r="FM7" s="63"/>
      <c r="FN7" s="63"/>
      <c r="FO7" s="63" t="s">
        <v>1255</v>
      </c>
      <c r="FP7" s="63"/>
      <c r="FQ7" s="63"/>
      <c r="FR7" s="63" t="s">
        <v>1258</v>
      </c>
      <c r="FS7" s="63"/>
      <c r="FT7" s="63"/>
      <c r="FU7" s="63" t="s">
        <v>1262</v>
      </c>
      <c r="FV7" s="63"/>
      <c r="FW7" s="63"/>
      <c r="FX7" s="63" t="s">
        <v>1264</v>
      </c>
      <c r="FY7" s="63"/>
      <c r="FZ7" s="63"/>
      <c r="GA7" s="92" t="s">
        <v>1267</v>
      </c>
      <c r="GB7" s="92"/>
      <c r="GC7" s="92"/>
      <c r="GD7" s="63" t="s">
        <v>780</v>
      </c>
      <c r="GE7" s="63"/>
      <c r="GF7" s="63"/>
      <c r="GG7" s="92" t="s">
        <v>1274</v>
      </c>
      <c r="GH7" s="92"/>
      <c r="GI7" s="92"/>
      <c r="GJ7" s="92" t="s">
        <v>1275</v>
      </c>
      <c r="GK7" s="92"/>
      <c r="GL7" s="92"/>
      <c r="GM7" s="92" t="s">
        <v>1277</v>
      </c>
      <c r="GN7" s="92"/>
      <c r="GO7" s="92"/>
      <c r="GP7" s="92" t="s">
        <v>1278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1285</v>
      </c>
      <c r="HC7" s="63"/>
      <c r="HD7" s="63"/>
      <c r="HE7" s="63" t="s">
        <v>1287</v>
      </c>
      <c r="HF7" s="63"/>
      <c r="HG7" s="63"/>
      <c r="HH7" s="63" t="s">
        <v>796</v>
      </c>
      <c r="HI7" s="63"/>
      <c r="HJ7" s="63"/>
      <c r="HK7" s="63" t="s">
        <v>1288</v>
      </c>
      <c r="HL7" s="63"/>
      <c r="HM7" s="63"/>
      <c r="HN7" s="63" t="s">
        <v>1291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1300</v>
      </c>
      <c r="IA7" s="63"/>
      <c r="IB7" s="63"/>
      <c r="IC7" s="63" t="s">
        <v>1304</v>
      </c>
      <c r="ID7" s="63"/>
      <c r="IE7" s="63"/>
      <c r="IF7" s="63" t="s">
        <v>802</v>
      </c>
      <c r="IG7" s="63"/>
      <c r="IH7" s="63"/>
      <c r="II7" s="63" t="s">
        <v>1309</v>
      </c>
      <c r="IJ7" s="63"/>
      <c r="IK7" s="63"/>
      <c r="IL7" s="63" t="s">
        <v>1310</v>
      </c>
      <c r="IM7" s="63"/>
      <c r="IN7" s="63"/>
      <c r="IO7" s="63" t="s">
        <v>1314</v>
      </c>
      <c r="IP7" s="63"/>
      <c r="IQ7" s="63"/>
      <c r="IR7" s="63" t="s">
        <v>1318</v>
      </c>
      <c r="IS7" s="63"/>
      <c r="IT7" s="63"/>
    </row>
    <row r="8" spans="1:254" ht="58.5" customHeight="1" x14ac:dyDescent="0.25">
      <c r="A8" s="116"/>
      <c r="B8" s="116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 t="s">
        <v>1384</v>
      </c>
      <c r="C9" s="4">
        <v>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 t="s">
        <v>1385</v>
      </c>
      <c r="C10" s="4">
        <v>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 t="s">
        <v>1386</v>
      </c>
      <c r="C11" s="4">
        <v>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 t="s">
        <v>1387</v>
      </c>
      <c r="C12" s="4">
        <v>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 t="s">
        <v>1388</v>
      </c>
      <c r="C13" s="4">
        <v>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 t="s">
        <v>1389</v>
      </c>
      <c r="C14" s="4">
        <v>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 t="s">
        <v>1390</v>
      </c>
      <c r="C15" s="4">
        <v>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 t="s">
        <v>1391</v>
      </c>
      <c r="C16" s="4">
        <v>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 t="s">
        <v>1392</v>
      </c>
      <c r="C17" s="4">
        <v>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 t="s">
        <v>1393</v>
      </c>
      <c r="C18" s="4"/>
      <c r="D18" s="4">
        <v>1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 t="s">
        <v>1394</v>
      </c>
      <c r="C19" s="4">
        <v>1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 t="s">
        <v>1395</v>
      </c>
      <c r="C20" s="4">
        <v>1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 t="s">
        <v>1396</v>
      </c>
      <c r="C21" s="4"/>
      <c r="D21" s="4">
        <v>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 t="s">
        <v>1397</v>
      </c>
      <c r="C22" s="4">
        <v>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 t="s">
        <v>1398</v>
      </c>
      <c r="C23" s="4">
        <v>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 t="s">
        <v>1399</v>
      </c>
      <c r="C24" s="4">
        <v>1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 t="s">
        <v>1400</v>
      </c>
      <c r="C25" s="4">
        <v>1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 t="s">
        <v>1401</v>
      </c>
      <c r="C26" s="4">
        <v>1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 t="s">
        <v>1402</v>
      </c>
      <c r="C27" s="4"/>
      <c r="D27" s="4">
        <v>1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 t="s">
        <v>1403</v>
      </c>
      <c r="C28" s="4"/>
      <c r="D28" s="4">
        <v>1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 t="s">
        <v>1404</v>
      </c>
      <c r="C29" s="4">
        <v>1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 t="s">
        <v>1405</v>
      </c>
      <c r="C30" s="4">
        <v>1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 t="s">
        <v>1406</v>
      </c>
      <c r="C31" s="4">
        <v>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 t="s">
        <v>1407</v>
      </c>
      <c r="C32" s="4">
        <v>1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8" t="s">
        <v>278</v>
      </c>
      <c r="B34" s="69"/>
      <c r="C34" s="3">
        <f t="shared" ref="C34:BN34" si="0">SUM(C9:C33)</f>
        <v>20</v>
      </c>
      <c r="D34" s="3">
        <f t="shared" si="0"/>
        <v>4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0" t="s">
        <v>841</v>
      </c>
      <c r="B35" s="71"/>
      <c r="C35" s="10">
        <f>C34/25%</f>
        <v>80</v>
      </c>
      <c r="D35" s="10">
        <f t="shared" ref="D35:BO35" si="4">D34/25%</f>
        <v>16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2.8571428571428572</v>
      </c>
      <c r="E38" s="33">
        <f>(C35+F35+I35+L35+O35+R35+U35)/7</f>
        <v>11.428571428571429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0.5714285714285714</v>
      </c>
      <c r="E39" s="33">
        <f>(D35+G35+J35+M35+P35+S35+V35)/7</f>
        <v>2.2857142857142856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3.4285714285714288</v>
      </c>
      <c r="E41" s="56">
        <f>SUM(E38:E40)</f>
        <v>13.714285714285715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2" t="s">
        <v>56</v>
      </c>
      <c r="E42" s="103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4" t="s">
        <v>159</v>
      </c>
      <c r="E51" s="104"/>
      <c r="F51" s="60" t="s">
        <v>116</v>
      </c>
      <c r="G51" s="61"/>
      <c r="H51" s="82" t="s">
        <v>174</v>
      </c>
      <c r="I51" s="83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ES1-571</cp:lastModifiedBy>
  <cp:lastPrinted>2024-09-13T05:39:13Z</cp:lastPrinted>
  <dcterms:created xsi:type="dcterms:W3CDTF">2022-12-22T06:57:03Z</dcterms:created>
  <dcterms:modified xsi:type="dcterms:W3CDTF">2024-09-13T05:40:54Z</dcterms:modified>
</cp:coreProperties>
</file>