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АТТЕСТАЦИЯ АМИНА 2011\МОНИТОРИНГ АМИНА 2011 изменить\БАЛАПАН мониторинг\2023-2024\"/>
    </mc:Choice>
  </mc:AlternateContent>
  <xr:revisionPtr revIDLastSave="0" documentId="13_ncr:1_{22E97C96-27F9-4134-A7B0-5F2795AF54DE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J35" i="6" l="1"/>
  <c r="CT35" i="6"/>
  <c r="AX35" i="6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5" i="5"/>
  <c r="FU36" i="5" s="1"/>
  <c r="BT40" i="2"/>
  <c r="E38" i="6" l="1"/>
  <c r="I44" i="6"/>
  <c r="H44" i="6" s="1"/>
  <c r="K43" i="6"/>
  <c r="I52" i="6"/>
  <c r="H52" i="6" s="1"/>
  <c r="H55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K55" i="6" l="1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5" i="5" l="1"/>
  <c r="H36" i="5" s="1"/>
  <c r="C35" i="5"/>
  <c r="C36" i="5" s="1"/>
  <c r="BT28" i="4" l="1"/>
  <c r="BT29" i="4" s="1"/>
  <c r="BU28" i="4"/>
  <c r="BU29" i="4" s="1"/>
  <c r="BV28" i="4"/>
  <c r="BV29" i="4" s="1"/>
  <c r="D35" i="5" l="1"/>
  <c r="D36" i="5" s="1"/>
  <c r="E35" i="5"/>
  <c r="E36" i="5" s="1"/>
  <c r="F35" i="5"/>
  <c r="F36" i="5" s="1"/>
  <c r="G35" i="5"/>
  <c r="G36" i="5" s="1"/>
  <c r="I35" i="5"/>
  <c r="I36" i="5" s="1"/>
  <c r="J35" i="5"/>
  <c r="J36" i="5" s="1"/>
  <c r="K35" i="5"/>
  <c r="K36" i="5" s="1"/>
  <c r="L35" i="5"/>
  <c r="L36" i="5" s="1"/>
  <c r="M35" i="5"/>
  <c r="M36" i="5" s="1"/>
  <c r="N35" i="5"/>
  <c r="N36" i="5" s="1"/>
  <c r="O35" i="5"/>
  <c r="O36" i="5" s="1"/>
  <c r="P35" i="5"/>
  <c r="P36" i="5" s="1"/>
  <c r="Q35" i="5"/>
  <c r="Q36" i="5" s="1"/>
  <c r="R35" i="5"/>
  <c r="R36" i="5" s="1"/>
  <c r="S35" i="5"/>
  <c r="S36" i="5" s="1"/>
  <c r="T35" i="5"/>
  <c r="T36" i="5" s="1"/>
  <c r="U35" i="5"/>
  <c r="U36" i="5" s="1"/>
  <c r="V35" i="5"/>
  <c r="V36" i="5" s="1"/>
  <c r="W35" i="5"/>
  <c r="W36" i="5" s="1"/>
  <c r="X35" i="5"/>
  <c r="X36" i="5" s="1"/>
  <c r="Y35" i="5"/>
  <c r="Y36" i="5" s="1"/>
  <c r="Z35" i="5"/>
  <c r="Z36" i="5" s="1"/>
  <c r="AA35" i="5"/>
  <c r="AA36" i="5" s="1"/>
  <c r="AB35" i="5"/>
  <c r="AB36" i="5" s="1"/>
  <c r="AC35" i="5"/>
  <c r="AC36" i="5" s="1"/>
  <c r="AD35" i="5"/>
  <c r="AD36" i="5" s="1"/>
  <c r="AE35" i="5"/>
  <c r="AE36" i="5" s="1"/>
  <c r="AF35" i="5"/>
  <c r="AF36" i="5" s="1"/>
  <c r="AG35" i="5"/>
  <c r="AG36" i="5" s="1"/>
  <c r="AH35" i="5"/>
  <c r="AH36" i="5" s="1"/>
  <c r="AI35" i="5"/>
  <c r="AI36" i="5" s="1"/>
  <c r="AJ35" i="5"/>
  <c r="AJ36" i="5" s="1"/>
  <c r="AK35" i="5"/>
  <c r="AK36" i="5" s="1"/>
  <c r="AL35" i="5"/>
  <c r="AL36" i="5" s="1"/>
  <c r="AM35" i="5"/>
  <c r="AM36" i="5" s="1"/>
  <c r="AN35" i="5"/>
  <c r="AN36" i="5" s="1"/>
  <c r="AO35" i="5"/>
  <c r="AO36" i="5" s="1"/>
  <c r="AP35" i="5"/>
  <c r="AP36" i="5" s="1"/>
  <c r="AQ35" i="5"/>
  <c r="AQ36" i="5" s="1"/>
  <c r="AR35" i="5"/>
  <c r="AR36" i="5" s="1"/>
  <c r="AS35" i="5"/>
  <c r="AS36" i="5" s="1"/>
  <c r="AT35" i="5"/>
  <c r="AT36" i="5" s="1"/>
  <c r="AU35" i="5"/>
  <c r="AU36" i="5" s="1"/>
  <c r="AV35" i="5"/>
  <c r="AV36" i="5" s="1"/>
  <c r="AW35" i="5"/>
  <c r="AW36" i="5" s="1"/>
  <c r="AX35" i="5"/>
  <c r="AX36" i="5" s="1"/>
  <c r="AY35" i="5"/>
  <c r="AY36" i="5" s="1"/>
  <c r="AZ35" i="5"/>
  <c r="AZ36" i="5" s="1"/>
  <c r="BA35" i="5"/>
  <c r="BA36" i="5" s="1"/>
  <c r="BB35" i="5"/>
  <c r="BB36" i="5" s="1"/>
  <c r="BC35" i="5"/>
  <c r="BC36" i="5" s="1"/>
  <c r="BD35" i="5"/>
  <c r="BD36" i="5" s="1"/>
  <c r="BE35" i="5"/>
  <c r="BE36" i="5" s="1"/>
  <c r="BF35" i="5"/>
  <c r="BF36" i="5" s="1"/>
  <c r="BG35" i="5"/>
  <c r="BG36" i="5" s="1"/>
  <c r="BH35" i="5"/>
  <c r="BH36" i="5" s="1"/>
  <c r="BI35" i="5"/>
  <c r="BI36" i="5" s="1"/>
  <c r="BJ35" i="5"/>
  <c r="BJ36" i="5" s="1"/>
  <c r="BK35" i="5"/>
  <c r="BK36" i="5" s="1"/>
  <c r="BL35" i="5"/>
  <c r="BL36" i="5" s="1"/>
  <c r="BM35" i="5"/>
  <c r="BM36" i="5" s="1"/>
  <c r="BN35" i="5"/>
  <c r="BN36" i="5" s="1"/>
  <c r="BO35" i="5"/>
  <c r="BO36" i="5" s="1"/>
  <c r="BP35" i="5"/>
  <c r="BP36" i="5" s="1"/>
  <c r="BQ35" i="5"/>
  <c r="BQ36" i="5" s="1"/>
  <c r="BR35" i="5"/>
  <c r="BR36" i="5" s="1"/>
  <c r="BS35" i="5"/>
  <c r="BS36" i="5" s="1"/>
  <c r="BT35" i="5"/>
  <c r="BT36" i="5" s="1"/>
  <c r="BU35" i="5"/>
  <c r="BU36" i="5" s="1"/>
  <c r="BV35" i="5"/>
  <c r="BV36" i="5" s="1"/>
  <c r="BW35" i="5"/>
  <c r="BW36" i="5" s="1"/>
  <c r="BX35" i="5"/>
  <c r="BX36" i="5" s="1"/>
  <c r="BY35" i="5"/>
  <c r="BY36" i="5" s="1"/>
  <c r="BZ35" i="5"/>
  <c r="BZ36" i="5" s="1"/>
  <c r="CA35" i="5"/>
  <c r="CA36" i="5" s="1"/>
  <c r="CB35" i="5"/>
  <c r="CB36" i="5" s="1"/>
  <c r="CC35" i="5"/>
  <c r="CC36" i="5" s="1"/>
  <c r="CD35" i="5"/>
  <c r="CD36" i="5" s="1"/>
  <c r="CE35" i="5"/>
  <c r="CE36" i="5" s="1"/>
  <c r="CF35" i="5"/>
  <c r="CF36" i="5" s="1"/>
  <c r="CG35" i="5"/>
  <c r="CG36" i="5" s="1"/>
  <c r="CH35" i="5"/>
  <c r="CH36" i="5" s="1"/>
  <c r="CI35" i="5"/>
  <c r="CI36" i="5" s="1"/>
  <c r="CJ35" i="5"/>
  <c r="CJ36" i="5" s="1"/>
  <c r="CK35" i="5"/>
  <c r="CK36" i="5" s="1"/>
  <c r="CL35" i="5"/>
  <c r="CL36" i="5" s="1"/>
  <c r="CM35" i="5"/>
  <c r="CM36" i="5" s="1"/>
  <c r="CN35" i="5"/>
  <c r="CN36" i="5" s="1"/>
  <c r="CO35" i="5"/>
  <c r="CO36" i="5" s="1"/>
  <c r="CP35" i="5"/>
  <c r="CP36" i="5" s="1"/>
  <c r="CQ35" i="5"/>
  <c r="CQ36" i="5" s="1"/>
  <c r="CR35" i="5"/>
  <c r="CR36" i="5" s="1"/>
  <c r="CS35" i="5"/>
  <c r="CS36" i="5" s="1"/>
  <c r="CT35" i="5"/>
  <c r="CT36" i="5" s="1"/>
  <c r="CU35" i="5"/>
  <c r="CU36" i="5" s="1"/>
  <c r="CV35" i="5"/>
  <c r="CV36" i="5" s="1"/>
  <c r="CW35" i="5"/>
  <c r="CW36" i="5" s="1"/>
  <c r="CX35" i="5"/>
  <c r="CX36" i="5" s="1"/>
  <c r="CY35" i="5"/>
  <c r="CY36" i="5" s="1"/>
  <c r="CZ35" i="5"/>
  <c r="CZ36" i="5" s="1"/>
  <c r="DA35" i="5"/>
  <c r="DA36" i="5" s="1"/>
  <c r="DB35" i="5"/>
  <c r="DB36" i="5" s="1"/>
  <c r="DC35" i="5"/>
  <c r="DC36" i="5" s="1"/>
  <c r="DD35" i="5"/>
  <c r="DD36" i="5" s="1"/>
  <c r="DE35" i="5"/>
  <c r="DE36" i="5" s="1"/>
  <c r="DF35" i="5"/>
  <c r="DF36" i="5" s="1"/>
  <c r="DG35" i="5"/>
  <c r="DG36" i="5" s="1"/>
  <c r="DH35" i="5"/>
  <c r="DH36" i="5" s="1"/>
  <c r="DI35" i="5"/>
  <c r="DI36" i="5" s="1"/>
  <c r="DJ35" i="5"/>
  <c r="DJ36" i="5" s="1"/>
  <c r="DK35" i="5"/>
  <c r="DK36" i="5" s="1"/>
  <c r="DL35" i="5"/>
  <c r="DL36" i="5" s="1"/>
  <c r="DM35" i="5"/>
  <c r="DM36" i="5" s="1"/>
  <c r="DN35" i="5"/>
  <c r="DN36" i="5" s="1"/>
  <c r="DO35" i="5"/>
  <c r="DO36" i="5" s="1"/>
  <c r="DP35" i="5"/>
  <c r="DP36" i="5" s="1"/>
  <c r="DQ35" i="5"/>
  <c r="DQ36" i="5" s="1"/>
  <c r="DR35" i="5"/>
  <c r="DR36" i="5" s="1"/>
  <c r="DS35" i="5"/>
  <c r="DS36" i="5" s="1"/>
  <c r="DT35" i="5"/>
  <c r="DT36" i="5" s="1"/>
  <c r="DU35" i="5"/>
  <c r="DU36" i="5" s="1"/>
  <c r="DV35" i="5"/>
  <c r="DV36" i="5" s="1"/>
  <c r="DW35" i="5"/>
  <c r="DW36" i="5" s="1"/>
  <c r="DX35" i="5"/>
  <c r="DX36" i="5" s="1"/>
  <c r="DY35" i="5"/>
  <c r="DY36" i="5" s="1"/>
  <c r="DZ35" i="5"/>
  <c r="DZ36" i="5" s="1"/>
  <c r="EA35" i="5"/>
  <c r="EA36" i="5" s="1"/>
  <c r="EB35" i="5"/>
  <c r="EB36" i="5" s="1"/>
  <c r="EC35" i="5"/>
  <c r="EC36" i="5" s="1"/>
  <c r="ED35" i="5"/>
  <c r="ED36" i="5" s="1"/>
  <c r="EE35" i="5"/>
  <c r="EE36" i="5" s="1"/>
  <c r="EF35" i="5"/>
  <c r="EF36" i="5" s="1"/>
  <c r="EG35" i="5"/>
  <c r="EG36" i="5" s="1"/>
  <c r="EH35" i="5"/>
  <c r="EH36" i="5" s="1"/>
  <c r="EI35" i="5"/>
  <c r="EI36" i="5" s="1"/>
  <c r="EJ35" i="5"/>
  <c r="EJ36" i="5" s="1"/>
  <c r="EK35" i="5"/>
  <c r="EK36" i="5" s="1"/>
  <c r="EL35" i="5"/>
  <c r="EL36" i="5" s="1"/>
  <c r="EM35" i="5"/>
  <c r="EM36" i="5" s="1"/>
  <c r="EN35" i="5"/>
  <c r="EN36" i="5" s="1"/>
  <c r="EO35" i="5"/>
  <c r="EO36" i="5" s="1"/>
  <c r="EP35" i="5"/>
  <c r="EP36" i="5" s="1"/>
  <c r="EQ35" i="5"/>
  <c r="EQ36" i="5" s="1"/>
  <c r="ER35" i="5"/>
  <c r="ER36" i="5" s="1"/>
  <c r="ES35" i="5"/>
  <c r="ES36" i="5" s="1"/>
  <c r="ET35" i="5"/>
  <c r="ET36" i="5" s="1"/>
  <c r="EU35" i="5"/>
  <c r="EU36" i="5" s="1"/>
  <c r="EV35" i="5"/>
  <c r="EV36" i="5" s="1"/>
  <c r="EW35" i="5"/>
  <c r="EW36" i="5" s="1"/>
  <c r="EX35" i="5"/>
  <c r="EX36" i="5" s="1"/>
  <c r="EY35" i="5"/>
  <c r="EY36" i="5" s="1"/>
  <c r="EZ35" i="5"/>
  <c r="EZ36" i="5" s="1"/>
  <c r="FA35" i="5"/>
  <c r="FA36" i="5" s="1"/>
  <c r="FB35" i="5"/>
  <c r="FB36" i="5" s="1"/>
  <c r="FC35" i="5"/>
  <c r="FC36" i="5" s="1"/>
  <c r="FD35" i="5"/>
  <c r="FD36" i="5" s="1"/>
  <c r="FE35" i="5"/>
  <c r="FE36" i="5" s="1"/>
  <c r="FF35" i="5"/>
  <c r="FF36" i="5" s="1"/>
  <c r="FG35" i="5"/>
  <c r="FG36" i="5" s="1"/>
  <c r="FH35" i="5"/>
  <c r="FH36" i="5" s="1"/>
  <c r="FI35" i="5"/>
  <c r="FI36" i="5" s="1"/>
  <c r="FJ35" i="5"/>
  <c r="FJ36" i="5" s="1"/>
  <c r="FK35" i="5"/>
  <c r="FK36" i="5" s="1"/>
  <c r="FL35" i="5"/>
  <c r="FL36" i="5" s="1"/>
  <c r="FM35" i="5"/>
  <c r="FM36" i="5" s="1"/>
  <c r="FN35" i="5"/>
  <c r="FN36" i="5" s="1"/>
  <c r="FO35" i="5"/>
  <c r="FO36" i="5" s="1"/>
  <c r="FP35" i="5"/>
  <c r="FP36" i="5" s="1"/>
  <c r="FQ35" i="5"/>
  <c r="FQ36" i="5" s="1"/>
  <c r="FR35" i="5"/>
  <c r="FR36" i="5" s="1"/>
  <c r="FS35" i="5"/>
  <c r="FS36" i="5" s="1"/>
  <c r="FT35" i="5"/>
  <c r="FT36" i="5" s="1"/>
  <c r="FV35" i="5"/>
  <c r="FV36" i="5" s="1"/>
  <c r="FW35" i="5"/>
  <c r="FW36" i="5" s="1"/>
  <c r="FX35" i="5"/>
  <c r="FX36" i="5" s="1"/>
  <c r="FY35" i="5"/>
  <c r="FY36" i="5" s="1"/>
  <c r="FZ35" i="5"/>
  <c r="FZ36" i="5" s="1"/>
  <c r="GA35" i="5"/>
  <c r="GA36" i="5" s="1"/>
  <c r="GB35" i="5"/>
  <c r="GB36" i="5" s="1"/>
  <c r="GC35" i="5"/>
  <c r="GC36" i="5" s="1"/>
  <c r="GD35" i="5"/>
  <c r="GD36" i="5" s="1"/>
  <c r="GE35" i="5"/>
  <c r="GE36" i="5" s="1"/>
  <c r="GF35" i="5"/>
  <c r="GF36" i="5" s="1"/>
  <c r="GG35" i="5"/>
  <c r="GG36" i="5" s="1"/>
  <c r="GH35" i="5"/>
  <c r="GH36" i="5" s="1"/>
  <c r="GI35" i="5"/>
  <c r="GI36" i="5" s="1"/>
  <c r="GJ35" i="5"/>
  <c r="GJ36" i="5" s="1"/>
  <c r="GK35" i="5"/>
  <c r="GK36" i="5" s="1"/>
  <c r="GL35" i="5"/>
  <c r="GL36" i="5" s="1"/>
  <c r="GM35" i="5"/>
  <c r="GM36" i="5" s="1"/>
  <c r="GN35" i="5"/>
  <c r="GN36" i="5" s="1"/>
  <c r="GO35" i="5"/>
  <c r="GO36" i="5" s="1"/>
  <c r="GP35" i="5"/>
  <c r="GP36" i="5" s="1"/>
  <c r="GQ35" i="5"/>
  <c r="GQ36" i="5" s="1"/>
  <c r="GR35" i="5"/>
  <c r="GR36" i="5" s="1"/>
  <c r="GS35" i="5"/>
  <c r="GS36" i="5" s="1"/>
  <c r="GT35" i="5"/>
  <c r="GT36" i="5" s="1"/>
  <c r="GU35" i="5"/>
  <c r="GU36" i="5" s="1"/>
  <c r="GV35" i="5"/>
  <c r="GV36" i="5" s="1"/>
  <c r="GW35" i="5"/>
  <c r="GW36" i="5" s="1"/>
  <c r="GX35" i="5"/>
  <c r="GX36" i="5" s="1"/>
  <c r="GY35" i="5"/>
  <c r="GY36" i="5" s="1"/>
  <c r="GZ35" i="5"/>
  <c r="GZ36" i="5" s="1"/>
  <c r="HA35" i="5"/>
  <c r="HA36" i="5" s="1"/>
  <c r="HB35" i="5"/>
  <c r="HB36" i="5" s="1"/>
  <c r="HC35" i="5"/>
  <c r="HC36" i="5" s="1"/>
  <c r="HD35" i="5"/>
  <c r="HD36" i="5" s="1"/>
  <c r="HE35" i="5"/>
  <c r="HE36" i="5" s="1"/>
  <c r="HF35" i="5"/>
  <c r="HF36" i="5" s="1"/>
  <c r="HG35" i="5"/>
  <c r="HG36" i="5" s="1"/>
  <c r="HH35" i="5"/>
  <c r="HH36" i="5" s="1"/>
  <c r="HI35" i="5"/>
  <c r="HI36" i="5" s="1"/>
  <c r="HJ35" i="5"/>
  <c r="HJ36" i="5" s="1"/>
  <c r="HK35" i="5"/>
  <c r="HK36" i="5" s="1"/>
  <c r="HL35" i="5"/>
  <c r="HL36" i="5" s="1"/>
  <c r="HM35" i="5"/>
  <c r="HM36" i="5" s="1"/>
  <c r="HN35" i="5"/>
  <c r="HN36" i="5" s="1"/>
  <c r="HO35" i="5"/>
  <c r="HO36" i="5" s="1"/>
  <c r="HP35" i="5"/>
  <c r="HP36" i="5" s="1"/>
  <c r="HQ35" i="5"/>
  <c r="HQ36" i="5" s="1"/>
  <c r="HR35" i="5"/>
  <c r="HR36" i="5" s="1"/>
  <c r="HS35" i="5"/>
  <c r="HS36" i="5" s="1"/>
  <c r="HT35" i="5"/>
  <c r="HT36" i="5" s="1"/>
  <c r="HU35" i="5"/>
  <c r="HU36" i="5" s="1"/>
  <c r="HV35" i="5"/>
  <c r="HV36" i="5" s="1"/>
  <c r="HW35" i="5"/>
  <c r="HW36" i="5" s="1"/>
  <c r="HX35" i="5"/>
  <c r="HX36" i="5" s="1"/>
  <c r="HY35" i="5"/>
  <c r="HY36" i="5" s="1"/>
  <c r="HZ35" i="5"/>
  <c r="HZ36" i="5" s="1"/>
  <c r="IA35" i="5"/>
  <c r="IA36" i="5" s="1"/>
  <c r="IB35" i="5"/>
  <c r="IB36" i="5" s="1"/>
  <c r="IC35" i="5"/>
  <c r="IC36" i="5" s="1"/>
  <c r="ID35" i="5"/>
  <c r="ID36" i="5" s="1"/>
  <c r="IE35" i="5"/>
  <c r="IE36" i="5" s="1"/>
  <c r="IF35" i="5"/>
  <c r="IF36" i="5" s="1"/>
  <c r="IG35" i="5"/>
  <c r="IG36" i="5" s="1"/>
  <c r="IH35" i="5"/>
  <c r="IH36" i="5" s="1"/>
  <c r="II35" i="5"/>
  <c r="II36" i="5" s="1"/>
  <c r="IJ35" i="5"/>
  <c r="IJ36" i="5" s="1"/>
  <c r="IK35" i="5"/>
  <c r="IK36" i="5" s="1"/>
  <c r="IL35" i="5"/>
  <c r="IL36" i="5" s="1"/>
  <c r="IM35" i="5"/>
  <c r="IM36" i="5" s="1"/>
  <c r="IN35" i="5"/>
  <c r="IN36" i="5" s="1"/>
  <c r="IO35" i="5"/>
  <c r="IO36" i="5" s="1"/>
  <c r="IP35" i="5"/>
  <c r="IP36" i="5" s="1"/>
  <c r="IQ35" i="5"/>
  <c r="IQ36" i="5" s="1"/>
  <c r="IR35" i="5"/>
  <c r="IR36" i="5" s="1"/>
  <c r="IS35" i="5"/>
  <c r="IS36" i="5" s="1"/>
  <c r="IT35" i="5"/>
  <c r="IT36" i="5" s="1"/>
  <c r="D28" i="4"/>
  <c r="D29" i="4" s="1"/>
  <c r="E28" i="4"/>
  <c r="E29" i="4" s="1"/>
  <c r="F28" i="4"/>
  <c r="F29" i="4" s="1"/>
  <c r="G28" i="4"/>
  <c r="G29" i="4" s="1"/>
  <c r="H28" i="4"/>
  <c r="H29" i="4" s="1"/>
  <c r="I28" i="4"/>
  <c r="I29" i="4" s="1"/>
  <c r="J28" i="4"/>
  <c r="J29" i="4" s="1"/>
  <c r="K28" i="4"/>
  <c r="K29" i="4" s="1"/>
  <c r="L28" i="4"/>
  <c r="L29" i="4" s="1"/>
  <c r="M28" i="4"/>
  <c r="M29" i="4" s="1"/>
  <c r="N28" i="4"/>
  <c r="N29" i="4" s="1"/>
  <c r="O28" i="4"/>
  <c r="O29" i="4" s="1"/>
  <c r="P28" i="4"/>
  <c r="P29" i="4" s="1"/>
  <c r="Q28" i="4"/>
  <c r="Q29" i="4" s="1"/>
  <c r="R28" i="4"/>
  <c r="R29" i="4" s="1"/>
  <c r="S28" i="4"/>
  <c r="S29" i="4" s="1"/>
  <c r="T28" i="4"/>
  <c r="T29" i="4" s="1"/>
  <c r="U28" i="4"/>
  <c r="U29" i="4" s="1"/>
  <c r="V28" i="4"/>
  <c r="V29" i="4" s="1"/>
  <c r="W28" i="4"/>
  <c r="W29" i="4" s="1"/>
  <c r="X28" i="4"/>
  <c r="X29" i="4" s="1"/>
  <c r="Y28" i="4"/>
  <c r="Y29" i="4" s="1"/>
  <c r="Z28" i="4"/>
  <c r="Z29" i="4" s="1"/>
  <c r="AA28" i="4"/>
  <c r="AA29" i="4" s="1"/>
  <c r="AB28" i="4"/>
  <c r="AB29" i="4" s="1"/>
  <c r="AC28" i="4"/>
  <c r="AC29" i="4" s="1"/>
  <c r="AD28" i="4"/>
  <c r="AD29" i="4" s="1"/>
  <c r="AE28" i="4"/>
  <c r="AE29" i="4" s="1"/>
  <c r="AF28" i="4"/>
  <c r="AF29" i="4" s="1"/>
  <c r="AG28" i="4"/>
  <c r="AG29" i="4" s="1"/>
  <c r="AH28" i="4"/>
  <c r="AH29" i="4" s="1"/>
  <c r="AI28" i="4"/>
  <c r="AI29" i="4" s="1"/>
  <c r="AJ28" i="4"/>
  <c r="AJ29" i="4" s="1"/>
  <c r="AK28" i="4"/>
  <c r="AK29" i="4" s="1"/>
  <c r="AL28" i="4"/>
  <c r="AL29" i="4" s="1"/>
  <c r="AM28" i="4"/>
  <c r="AM29" i="4" s="1"/>
  <c r="AN28" i="4"/>
  <c r="AN29" i="4" s="1"/>
  <c r="AO28" i="4"/>
  <c r="AO29" i="4" s="1"/>
  <c r="AP28" i="4"/>
  <c r="AP29" i="4" s="1"/>
  <c r="AQ28" i="4"/>
  <c r="AQ29" i="4" s="1"/>
  <c r="AR28" i="4"/>
  <c r="AR29" i="4" s="1"/>
  <c r="AS28" i="4"/>
  <c r="AS29" i="4" s="1"/>
  <c r="AT28" i="4"/>
  <c r="AT29" i="4" s="1"/>
  <c r="AU28" i="4"/>
  <c r="AU29" i="4" s="1"/>
  <c r="AV28" i="4"/>
  <c r="AV29" i="4" s="1"/>
  <c r="AW28" i="4"/>
  <c r="AW29" i="4" s="1"/>
  <c r="AX28" i="4"/>
  <c r="AX29" i="4" s="1"/>
  <c r="AY28" i="4"/>
  <c r="AY29" i="4" s="1"/>
  <c r="AZ28" i="4"/>
  <c r="AZ29" i="4" s="1"/>
  <c r="BA28" i="4"/>
  <c r="BA29" i="4" s="1"/>
  <c r="BB28" i="4"/>
  <c r="BB29" i="4" s="1"/>
  <c r="BC28" i="4"/>
  <c r="BC29" i="4" s="1"/>
  <c r="BD28" i="4"/>
  <c r="BD29" i="4" s="1"/>
  <c r="BE28" i="4"/>
  <c r="BE29" i="4" s="1"/>
  <c r="BF28" i="4"/>
  <c r="BF29" i="4" s="1"/>
  <c r="BG28" i="4"/>
  <c r="BG29" i="4" s="1"/>
  <c r="BH28" i="4"/>
  <c r="BH29" i="4" s="1"/>
  <c r="BI28" i="4"/>
  <c r="BI29" i="4" s="1"/>
  <c r="BJ28" i="4"/>
  <c r="BJ29" i="4" s="1"/>
  <c r="BK28" i="4"/>
  <c r="BK29" i="4" s="1"/>
  <c r="BL28" i="4"/>
  <c r="BL29" i="4" s="1"/>
  <c r="BM28" i="4"/>
  <c r="BM29" i="4" s="1"/>
  <c r="BN28" i="4"/>
  <c r="BN29" i="4" s="1"/>
  <c r="BO28" i="4"/>
  <c r="BO29" i="4" s="1"/>
  <c r="BP28" i="4"/>
  <c r="BP29" i="4" s="1"/>
  <c r="BQ28" i="4"/>
  <c r="BQ29" i="4" s="1"/>
  <c r="BR28" i="4"/>
  <c r="BR29" i="4" s="1"/>
  <c r="BS28" i="4"/>
  <c r="BS29" i="4" s="1"/>
  <c r="BW28" i="4"/>
  <c r="BW29" i="4" s="1"/>
  <c r="BX28" i="4"/>
  <c r="BX29" i="4" s="1"/>
  <c r="BY28" i="4"/>
  <c r="BY29" i="4" s="1"/>
  <c r="BZ28" i="4"/>
  <c r="BZ29" i="4" s="1"/>
  <c r="CA28" i="4"/>
  <c r="CA29" i="4" s="1"/>
  <c r="CB28" i="4"/>
  <c r="CB29" i="4" s="1"/>
  <c r="CC28" i="4"/>
  <c r="CC29" i="4" s="1"/>
  <c r="CD28" i="4"/>
  <c r="CD29" i="4" s="1"/>
  <c r="CE28" i="4"/>
  <c r="CE29" i="4" s="1"/>
  <c r="CF28" i="4"/>
  <c r="CF29" i="4" s="1"/>
  <c r="CG28" i="4"/>
  <c r="CG29" i="4" s="1"/>
  <c r="CH28" i="4"/>
  <c r="CH29" i="4" s="1"/>
  <c r="CI28" i="4"/>
  <c r="CI29" i="4" s="1"/>
  <c r="CJ28" i="4"/>
  <c r="CJ29" i="4" s="1"/>
  <c r="CK28" i="4"/>
  <c r="CK29" i="4" s="1"/>
  <c r="CL28" i="4"/>
  <c r="CL29" i="4" s="1"/>
  <c r="CM28" i="4"/>
  <c r="CM29" i="4" s="1"/>
  <c r="CN28" i="4"/>
  <c r="CN29" i="4" s="1"/>
  <c r="CO28" i="4"/>
  <c r="CO29" i="4" s="1"/>
  <c r="CP28" i="4"/>
  <c r="CP29" i="4" s="1"/>
  <c r="CQ28" i="4"/>
  <c r="CQ29" i="4" s="1"/>
  <c r="CR28" i="4"/>
  <c r="CR29" i="4" s="1"/>
  <c r="CS28" i="4"/>
  <c r="CS29" i="4" s="1"/>
  <c r="CT28" i="4"/>
  <c r="CT29" i="4" s="1"/>
  <c r="CU28" i="4"/>
  <c r="CU29" i="4" s="1"/>
  <c r="CV28" i="4"/>
  <c r="CV29" i="4" s="1"/>
  <c r="CW28" i="4"/>
  <c r="CW29" i="4" s="1"/>
  <c r="CX28" i="4"/>
  <c r="CX29" i="4" s="1"/>
  <c r="CY28" i="4"/>
  <c r="CY29" i="4" s="1"/>
  <c r="CZ28" i="4"/>
  <c r="CZ29" i="4" s="1"/>
  <c r="DA28" i="4"/>
  <c r="DA29" i="4" s="1"/>
  <c r="DB28" i="4"/>
  <c r="DB29" i="4" s="1"/>
  <c r="DC28" i="4"/>
  <c r="DC29" i="4" s="1"/>
  <c r="DD28" i="4"/>
  <c r="DD29" i="4" s="1"/>
  <c r="DE28" i="4"/>
  <c r="DE29" i="4" s="1"/>
  <c r="DF28" i="4"/>
  <c r="DF29" i="4" s="1"/>
  <c r="DG28" i="4"/>
  <c r="DG29" i="4" s="1"/>
  <c r="DH28" i="4"/>
  <c r="DH29" i="4" s="1"/>
  <c r="DI28" i="4"/>
  <c r="DI29" i="4" s="1"/>
  <c r="DJ28" i="4"/>
  <c r="DJ29" i="4" s="1"/>
  <c r="DK28" i="4"/>
  <c r="DK29" i="4" s="1"/>
  <c r="DL28" i="4"/>
  <c r="DL29" i="4" s="1"/>
  <c r="DM28" i="4"/>
  <c r="DM29" i="4" s="1"/>
  <c r="DN28" i="4"/>
  <c r="DN29" i="4" s="1"/>
  <c r="DO28" i="4"/>
  <c r="DO29" i="4" s="1"/>
  <c r="DP28" i="4"/>
  <c r="DP29" i="4" s="1"/>
  <c r="DQ28" i="4"/>
  <c r="DQ29" i="4" s="1"/>
  <c r="DR28" i="4"/>
  <c r="DR29" i="4" s="1"/>
  <c r="DS28" i="4"/>
  <c r="DS29" i="4" s="1"/>
  <c r="DT28" i="4"/>
  <c r="DT29" i="4" s="1"/>
  <c r="DU28" i="4"/>
  <c r="DU29" i="4" s="1"/>
  <c r="DV28" i="4"/>
  <c r="DV29" i="4" s="1"/>
  <c r="DW28" i="4"/>
  <c r="DW29" i="4" s="1"/>
  <c r="DX28" i="4"/>
  <c r="DX29" i="4" s="1"/>
  <c r="DY28" i="4"/>
  <c r="DY29" i="4" s="1"/>
  <c r="DZ28" i="4"/>
  <c r="DZ29" i="4" s="1"/>
  <c r="EA28" i="4"/>
  <c r="EA29" i="4" s="1"/>
  <c r="EB28" i="4"/>
  <c r="EB29" i="4" s="1"/>
  <c r="EC28" i="4"/>
  <c r="EC29" i="4" s="1"/>
  <c r="ED28" i="4"/>
  <c r="ED29" i="4" s="1"/>
  <c r="EE28" i="4"/>
  <c r="EE29" i="4" s="1"/>
  <c r="EF28" i="4"/>
  <c r="EF29" i="4" s="1"/>
  <c r="EG28" i="4"/>
  <c r="EG29" i="4" s="1"/>
  <c r="EH28" i="4"/>
  <c r="EH29" i="4" s="1"/>
  <c r="EI28" i="4"/>
  <c r="EI29" i="4" s="1"/>
  <c r="EJ28" i="4"/>
  <c r="EJ29" i="4" s="1"/>
  <c r="EK28" i="4"/>
  <c r="EK29" i="4" s="1"/>
  <c r="EL28" i="4"/>
  <c r="EL29" i="4" s="1"/>
  <c r="EM28" i="4"/>
  <c r="EM29" i="4" s="1"/>
  <c r="EN28" i="4"/>
  <c r="EN29" i="4" s="1"/>
  <c r="EO28" i="4"/>
  <c r="EO29" i="4" s="1"/>
  <c r="EP28" i="4"/>
  <c r="EP29" i="4" s="1"/>
  <c r="EQ28" i="4"/>
  <c r="EQ29" i="4" s="1"/>
  <c r="ER28" i="4"/>
  <c r="ER29" i="4" s="1"/>
  <c r="ES28" i="4"/>
  <c r="ES29" i="4" s="1"/>
  <c r="ET28" i="4"/>
  <c r="ET29" i="4" s="1"/>
  <c r="EU28" i="4"/>
  <c r="EU29" i="4" s="1"/>
  <c r="EV28" i="4"/>
  <c r="EV29" i="4" s="1"/>
  <c r="EW28" i="4"/>
  <c r="EW29" i="4" s="1"/>
  <c r="EX28" i="4"/>
  <c r="EX29" i="4" s="1"/>
  <c r="EY28" i="4"/>
  <c r="EY29" i="4" s="1"/>
  <c r="EZ28" i="4"/>
  <c r="EZ29" i="4" s="1"/>
  <c r="FA28" i="4"/>
  <c r="FA29" i="4" s="1"/>
  <c r="FB28" i="4"/>
  <c r="FB29" i="4" s="1"/>
  <c r="FC28" i="4"/>
  <c r="FC29" i="4" s="1"/>
  <c r="FD28" i="4"/>
  <c r="FD29" i="4" s="1"/>
  <c r="FE28" i="4"/>
  <c r="FE29" i="4" s="1"/>
  <c r="FF28" i="4"/>
  <c r="FF29" i="4" s="1"/>
  <c r="FG28" i="4"/>
  <c r="FG29" i="4" s="1"/>
  <c r="FH28" i="4"/>
  <c r="FH29" i="4" s="1"/>
  <c r="FI28" i="4"/>
  <c r="FI29" i="4" s="1"/>
  <c r="FJ28" i="4"/>
  <c r="FJ29" i="4" s="1"/>
  <c r="FK28" i="4"/>
  <c r="FK29" i="4" s="1"/>
  <c r="FL28" i="4"/>
  <c r="FL29" i="4" s="1"/>
  <c r="FM28" i="4"/>
  <c r="FM29" i="4" s="1"/>
  <c r="FN28" i="4"/>
  <c r="FN29" i="4" s="1"/>
  <c r="FO28" i="4"/>
  <c r="FO29" i="4" s="1"/>
  <c r="FP28" i="4"/>
  <c r="FP29" i="4" s="1"/>
  <c r="FQ28" i="4"/>
  <c r="FQ29" i="4" s="1"/>
  <c r="FR28" i="4"/>
  <c r="FR29" i="4" s="1"/>
  <c r="FS28" i="4"/>
  <c r="FS29" i="4" s="1"/>
  <c r="FT28" i="4"/>
  <c r="FT29" i="4" s="1"/>
  <c r="FU28" i="4"/>
  <c r="FU29" i="4" s="1"/>
  <c r="FV28" i="4"/>
  <c r="FV29" i="4" s="1"/>
  <c r="FW28" i="4"/>
  <c r="FW29" i="4" s="1"/>
  <c r="FX28" i="4"/>
  <c r="FX29" i="4" s="1"/>
  <c r="FY28" i="4"/>
  <c r="FY29" i="4" s="1"/>
  <c r="FZ28" i="4"/>
  <c r="FZ29" i="4" s="1"/>
  <c r="GA28" i="4"/>
  <c r="GA29" i="4" s="1"/>
  <c r="GB28" i="4"/>
  <c r="GB29" i="4" s="1"/>
  <c r="GC28" i="4"/>
  <c r="GC29" i="4" s="1"/>
  <c r="GD28" i="4"/>
  <c r="GD29" i="4" s="1"/>
  <c r="GE28" i="4"/>
  <c r="GE29" i="4" s="1"/>
  <c r="GF28" i="4"/>
  <c r="GF29" i="4" s="1"/>
  <c r="GG28" i="4"/>
  <c r="GG29" i="4" s="1"/>
  <c r="GH28" i="4"/>
  <c r="GH29" i="4" s="1"/>
  <c r="GI28" i="4"/>
  <c r="GI29" i="4" s="1"/>
  <c r="GJ28" i="4"/>
  <c r="GJ29" i="4" s="1"/>
  <c r="GK28" i="4"/>
  <c r="GK29" i="4" s="1"/>
  <c r="GL28" i="4"/>
  <c r="GL29" i="4" s="1"/>
  <c r="GM28" i="4"/>
  <c r="GM29" i="4" s="1"/>
  <c r="GN28" i="4"/>
  <c r="GN29" i="4" s="1"/>
  <c r="GO28" i="4"/>
  <c r="GO29" i="4" s="1"/>
  <c r="GP28" i="4"/>
  <c r="GP29" i="4" s="1"/>
  <c r="GQ28" i="4"/>
  <c r="GQ29" i="4" s="1"/>
  <c r="GR28" i="4"/>
  <c r="GR29" i="4" s="1"/>
  <c r="C28" i="4"/>
  <c r="C29" i="4" s="1"/>
  <c r="E51" i="4" l="1"/>
  <c r="D51" i="4" s="1"/>
  <c r="E52" i="4"/>
  <c r="D52" i="4" s="1"/>
  <c r="E50" i="4"/>
  <c r="D50" i="4" s="1"/>
  <c r="E59" i="5"/>
  <c r="D59" i="5" s="1"/>
  <c r="E58" i="5"/>
  <c r="D58" i="5" s="1"/>
  <c r="E57" i="5"/>
  <c r="D57" i="5" s="1"/>
  <c r="M53" i="5"/>
  <c r="L53" i="5" s="1"/>
  <c r="M54" i="5"/>
  <c r="L54" i="5" s="1"/>
  <c r="M55" i="5"/>
  <c r="L55" i="5" s="1"/>
  <c r="K53" i="5"/>
  <c r="J53" i="5" s="1"/>
  <c r="K54" i="5"/>
  <c r="J54" i="5" s="1"/>
  <c r="K55" i="5"/>
  <c r="J55" i="5" s="1"/>
  <c r="I53" i="5"/>
  <c r="H53" i="5" s="1"/>
  <c r="I54" i="5"/>
  <c r="H54" i="5" s="1"/>
  <c r="I55" i="5"/>
  <c r="H55" i="5" s="1"/>
  <c r="G53" i="5"/>
  <c r="F53" i="5" s="1"/>
  <c r="G54" i="5"/>
  <c r="F54" i="5" s="1"/>
  <c r="G55" i="5"/>
  <c r="F55" i="5" s="1"/>
  <c r="E53" i="5"/>
  <c r="D53" i="5" s="1"/>
  <c r="E54" i="5"/>
  <c r="D54" i="5" s="1"/>
  <c r="E55" i="5"/>
  <c r="D55" i="5" s="1"/>
  <c r="E48" i="5"/>
  <c r="D48" i="5" s="1"/>
  <c r="E49" i="5"/>
  <c r="D49" i="5" s="1"/>
  <c r="E50" i="5"/>
  <c r="D50" i="5" s="1"/>
  <c r="K44" i="5"/>
  <c r="J44" i="5" s="1"/>
  <c r="K45" i="5"/>
  <c r="J45" i="5" s="1"/>
  <c r="K46" i="5"/>
  <c r="J46" i="5" s="1"/>
  <c r="I44" i="5"/>
  <c r="H44" i="5" s="1"/>
  <c r="I45" i="5"/>
  <c r="H45" i="5" s="1"/>
  <c r="I46" i="5"/>
  <c r="H46" i="5" s="1"/>
  <c r="G44" i="5"/>
  <c r="F44" i="5" s="1"/>
  <c r="G45" i="5"/>
  <c r="F45" i="5" s="1"/>
  <c r="G46" i="5"/>
  <c r="F46" i="5" s="1"/>
  <c r="E44" i="5"/>
  <c r="D44" i="5" s="1"/>
  <c r="E45" i="5"/>
  <c r="D45" i="5" s="1"/>
  <c r="E46" i="5"/>
  <c r="D46" i="5" s="1"/>
  <c r="E39" i="5"/>
  <c r="D39" i="5" s="1"/>
  <c r="M46" i="4"/>
  <c r="L46" i="4" s="1"/>
  <c r="M47" i="4"/>
  <c r="L47" i="4" s="1"/>
  <c r="M48" i="4"/>
  <c r="L48" i="4" s="1"/>
  <c r="K46" i="4"/>
  <c r="J46" i="4" s="1"/>
  <c r="K47" i="4"/>
  <c r="J47" i="4" s="1"/>
  <c r="K48" i="4"/>
  <c r="J48" i="4" s="1"/>
  <c r="I46" i="4"/>
  <c r="H46" i="4" s="1"/>
  <c r="I47" i="4"/>
  <c r="H47" i="4" s="1"/>
  <c r="I48" i="4"/>
  <c r="H48" i="4" s="1"/>
  <c r="G46" i="4"/>
  <c r="F46" i="4" s="1"/>
  <c r="G47" i="4"/>
  <c r="F47" i="4" s="1"/>
  <c r="G48" i="4"/>
  <c r="F48" i="4" s="1"/>
  <c r="E46" i="4"/>
  <c r="D46" i="4" s="1"/>
  <c r="E47" i="4"/>
  <c r="D47" i="4" s="1"/>
  <c r="E48" i="4"/>
  <c r="D48" i="4" s="1"/>
  <c r="E41" i="4"/>
  <c r="D41" i="4" s="1"/>
  <c r="E42" i="4"/>
  <c r="D42" i="4" s="1"/>
  <c r="E43" i="4"/>
  <c r="D43" i="4" s="1"/>
  <c r="I37" i="4"/>
  <c r="H37" i="4" s="1"/>
  <c r="I38" i="4"/>
  <c r="H38" i="4" s="1"/>
  <c r="I39" i="4"/>
  <c r="H39" i="4" s="1"/>
  <c r="G37" i="4"/>
  <c r="F37" i="4" s="1"/>
  <c r="G38" i="4"/>
  <c r="F38" i="4" s="1"/>
  <c r="G39" i="4"/>
  <c r="F39" i="4" s="1"/>
  <c r="E37" i="4"/>
  <c r="D37" i="4" s="1"/>
  <c r="E38" i="4"/>
  <c r="D38" i="4" s="1"/>
  <c r="E39" i="4"/>
  <c r="D39" i="4" s="1"/>
  <c r="E32" i="4"/>
  <c r="D32" i="4" s="1"/>
  <c r="E33" i="4"/>
  <c r="D33" i="4" s="1"/>
  <c r="E34" i="4"/>
  <c r="D34" i="4" s="1"/>
  <c r="E40" i="5"/>
  <c r="D40" i="5" s="1"/>
  <c r="E41" i="5"/>
  <c r="D41" i="5" s="1"/>
  <c r="E60" i="5" l="1"/>
  <c r="D60" i="5"/>
  <c r="M56" i="5"/>
  <c r="L56" i="5"/>
  <c r="K56" i="5"/>
  <c r="J56" i="5"/>
  <c r="I56" i="5"/>
  <c r="H56" i="5"/>
  <c r="G56" i="5"/>
  <c r="F56" i="5"/>
  <c r="E56" i="5"/>
  <c r="D56" i="5"/>
  <c r="E51" i="5"/>
  <c r="D51" i="5"/>
  <c r="K47" i="5"/>
  <c r="J47" i="5"/>
  <c r="I47" i="5"/>
  <c r="H47" i="5"/>
  <c r="G47" i="5"/>
  <c r="F47" i="5"/>
  <c r="D42" i="5"/>
  <c r="E42" i="5"/>
  <c r="E47" i="5"/>
  <c r="D47" i="5"/>
  <c r="D53" i="4"/>
  <c r="E53" i="4"/>
  <c r="L49" i="4"/>
  <c r="M49" i="4"/>
  <c r="J49" i="4"/>
  <c r="K49" i="4"/>
  <c r="H49" i="4"/>
  <c r="I49" i="4"/>
  <c r="F49" i="4"/>
  <c r="G49" i="4"/>
  <c r="D49" i="4"/>
  <c r="E49" i="4"/>
  <c r="D44" i="4"/>
  <c r="E44" i="4"/>
  <c r="H40" i="4"/>
  <c r="I40" i="4"/>
  <c r="F40" i="4"/>
  <c r="G40" i="4"/>
  <c r="D35" i="4"/>
  <c r="E35" i="4"/>
  <c r="D40" i="4"/>
  <c r="E40" i="4"/>
</calcChain>
</file>

<file path=xl/sharedStrings.xml><?xml version="1.0" encoding="utf-8"?>
<sst xmlns="http://schemas.openxmlformats.org/spreadsheetml/2006/main" count="2313" uniqueCount="1399">
  <si>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</si>
  <si>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</si>
  <si>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</si>
  <si>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</si>
  <si>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</si>
  <si>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</si>
  <si>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</si>
  <si>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</si>
  <si>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</si>
  <si>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</si>
  <si>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</si>
  <si>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</si>
  <si>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</si>
  <si>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</si>
  <si>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</si>
  <si>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</si>
  <si>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</si>
  <si>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</si>
  <si>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</si>
  <si>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</si>
  <si>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</si>
  <si>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</si>
  <si>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</si>
  <si>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</si>
  <si>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</si>
  <si>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</si>
  <si>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</si>
  <si>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</si>
  <si>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</si>
  <si>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</si>
  <si>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</si>
  <si>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</si>
  <si>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</si>
  <si>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</si>
  <si>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</si>
  <si>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</si>
  <si>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</si>
  <si>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</si>
  <si>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</si>
  <si>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</si>
  <si>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</si>
  <si>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</si>
  <si>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</si>
  <si>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</si>
  <si>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</si>
  <si>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</si>
  <si>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</si>
  <si>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</si>
  <si>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</si>
  <si>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</si>
  <si>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</si>
  <si>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</si>
  <si>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</si>
  <si>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</si>
  <si>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</si>
  <si>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</si>
  <si>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</si>
  <si>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</si>
  <si>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</si>
  <si>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</si>
  <si>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</si>
  <si>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</si>
  <si>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</si>
  <si>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</si>
  <si>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</si>
  <si>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</si>
  <si>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</si>
  <si>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</si>
  <si>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</si>
  <si>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</si>
  <si>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</si>
  <si>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</si>
  <si>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</si>
  <si>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</si>
  <si>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</si>
  <si>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</si>
  <si>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</si>
  <si>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</si>
  <si>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</si>
  <si>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</si>
  <si>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</si>
  <si>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</si>
  <si>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</si>
  <si>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</si>
  <si>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</si>
  <si>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</si>
  <si>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</si>
  <si>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</si>
  <si>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</si>
  <si>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</si>
  <si>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</si>
  <si>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</si>
  <si>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</si>
  <si>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</si>
  <si>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</si>
  <si>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</si>
  <si>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</si>
  <si>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</si>
  <si>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</si>
  <si>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</si>
  <si>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</si>
  <si>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</si>
  <si>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</si>
  <si>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</si>
  <si>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</si>
  <si>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</si>
  <si>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</si>
  <si>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</si>
  <si>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</si>
  <si>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</si>
  <si>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</si>
  <si>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</si>
  <si>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</si>
  <si>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</si>
  <si>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</si>
  <si>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</si>
  <si>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</si>
  <si>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</si>
  <si>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</si>
  <si>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</si>
  <si>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</si>
  <si>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</si>
  <si>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</si>
  <si>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</si>
  <si>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</si>
  <si>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</si>
  <si>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</si>
  <si>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</si>
  <si>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</si>
  <si>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</si>
  <si>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</si>
  <si>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</si>
  <si>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</si>
  <si>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</si>
  <si>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</si>
  <si>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</si>
  <si>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</si>
  <si>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</si>
  <si>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</si>
  <si>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</si>
  <si>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</si>
  <si>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</si>
  <si>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</si>
  <si>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</si>
  <si>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</si>
  <si>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</si>
  <si>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</si>
  <si>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</si>
  <si>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</si>
  <si>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</si>
  <si>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</si>
  <si>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</si>
  <si>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</si>
  <si>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</si>
  <si>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</si>
  <si>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</si>
  <si>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</si>
  <si>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</si>
  <si>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</si>
  <si>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</si>
  <si>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</si>
  <si>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</si>
  <si>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</si>
  <si>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</si>
  <si>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</si>
  <si>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</si>
  <si>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</si>
  <si>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</si>
  <si>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</si>
  <si>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</si>
  <si>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</si>
  <si>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</si>
  <si>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</si>
  <si>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</si>
  <si>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</si>
  <si>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</si>
  <si>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</si>
  <si>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</si>
  <si>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</si>
  <si>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</si>
  <si>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</si>
  <si>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</si>
  <si>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</si>
  <si>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</si>
  <si>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</si>
  <si>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</si>
  <si>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</si>
  <si>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</si>
  <si>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</si>
  <si>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</si>
  <si>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</si>
  <si>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</si>
  <si>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</si>
  <si>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</si>
  <si>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</si>
  <si>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</si>
  <si>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</si>
  <si>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</si>
  <si>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</si>
  <si>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</si>
  <si>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</si>
  <si>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</si>
  <si>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</si>
  <si>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</si>
  <si>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</si>
  <si>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</si>
  <si>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</si>
  <si>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</si>
  <si>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</si>
  <si>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</si>
  <si>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</si>
  <si>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</si>
  <si>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</si>
  <si>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</si>
  <si>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</si>
  <si>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</si>
  <si>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</si>
  <si>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</si>
  <si>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</si>
  <si>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</si>
  <si>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</si>
  <si>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</si>
  <si>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</si>
  <si>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</si>
  <si>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</si>
  <si>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</si>
  <si>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</si>
  <si>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</si>
  <si>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</si>
  <si>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</si>
  <si>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</si>
  <si>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</si>
  <si>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</si>
  <si>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</si>
  <si>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</si>
  <si>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</si>
  <si>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</si>
  <si>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</si>
  <si>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</si>
  <si>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</si>
  <si>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</si>
  <si>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</si>
  <si>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</si>
  <si>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</si>
  <si>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</si>
  <si>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</si>
  <si>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</si>
  <si>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</si>
  <si>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</si>
  <si>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</si>
  <si>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</si>
  <si>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</si>
  <si>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</si>
  <si>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</si>
  <si>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</si>
  <si>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</si>
  <si>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</si>
  <si>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</si>
  <si>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</si>
  <si>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</si>
  <si>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</si>
  <si>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</si>
  <si>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</si>
  <si>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</si>
  <si>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</si>
  <si>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</si>
  <si>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</si>
  <si>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</si>
  <si>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</si>
  <si>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</si>
  <si>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</si>
  <si>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</si>
  <si>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</si>
  <si>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</si>
  <si>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</si>
  <si>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</si>
  <si>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</si>
  <si>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</si>
  <si>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</si>
  <si>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</si>
  <si>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</si>
  <si>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</si>
  <si>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</si>
  <si>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</si>
  <si>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</si>
  <si>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</si>
  <si>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</si>
  <si>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</si>
  <si>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</si>
  <si>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</si>
  <si>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</si>
  <si>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</si>
  <si>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</si>
  <si>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</si>
  <si>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</si>
  <si>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</si>
  <si>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</si>
  <si>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</si>
  <si>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</si>
  <si>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</si>
  <si>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</si>
  <si>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</si>
  <si>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</si>
  <si>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</si>
  <si>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</si>
  <si>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</si>
  <si>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</si>
  <si>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</si>
  <si>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</si>
  <si>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</si>
  <si>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</si>
  <si>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</si>
  <si>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</si>
  <si>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</si>
  <si>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</si>
  <si>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</si>
  <si>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</si>
  <si>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</si>
  <si>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</si>
  <si>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</si>
  <si>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</si>
  <si>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</si>
  <si>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</si>
  <si>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</si>
  <si>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</si>
  <si>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</si>
  <si>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</si>
  <si>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</si>
  <si>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</si>
  <si>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</si>
  <si>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</si>
  <si>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</si>
  <si>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</si>
  <si>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</si>
  <si>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</si>
  <si>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</si>
  <si>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</si>
  <si>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</si>
  <si>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</si>
  <si>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</si>
  <si>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</si>
  <si>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</si>
  <si>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</si>
  <si>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</si>
  <si>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</si>
  <si>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</si>
  <si>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</si>
  <si>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</si>
  <si>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</si>
  <si>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</si>
  <si>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</si>
  <si>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</si>
  <si>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</si>
  <si>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</si>
  <si>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</si>
  <si>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</si>
  <si>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</si>
  <si>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</si>
  <si>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</si>
  <si>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</si>
  <si>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</si>
  <si>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</si>
  <si>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</si>
  <si>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</si>
  <si>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</si>
  <si>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</si>
  <si>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</si>
  <si>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</si>
  <si>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</si>
  <si>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</si>
  <si>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</si>
  <si>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</si>
  <si>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</si>
  <si>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</si>
  <si>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</si>
  <si>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</si>
  <si>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</si>
  <si>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</si>
  <si>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</si>
  <si>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</si>
  <si>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</si>
  <si>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</si>
  <si>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</si>
  <si>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</si>
  <si>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</si>
  <si>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</si>
  <si>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</si>
  <si>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</si>
  <si>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</si>
  <si>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</si>
  <si>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</si>
  <si>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</si>
  <si>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</si>
  <si>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</si>
  <si>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</si>
  <si>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</si>
  <si>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</si>
  <si>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</si>
  <si>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</si>
  <si>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</si>
  <si>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</si>
  <si>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</si>
  <si>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</si>
  <si>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</si>
  <si>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</si>
  <si>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</si>
  <si>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</si>
  <si>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</si>
  <si>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</si>
  <si>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</si>
  <si>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</si>
  <si>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</si>
  <si>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</si>
  <si>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</si>
  <si>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</si>
  <si>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</si>
  <si>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</si>
  <si>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</si>
  <si>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</si>
  <si>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</si>
  <si>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</si>
  <si>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</si>
  <si>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</si>
  <si>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</si>
  <si>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</si>
  <si>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</si>
  <si>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</si>
  <si>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</si>
  <si>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</si>
  <si>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</si>
  <si>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</si>
  <si>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</si>
  <si>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</si>
  <si>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</si>
  <si>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</si>
  <si>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</si>
  <si>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</si>
  <si>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</si>
  <si>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</si>
  <si>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</si>
  <si>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</si>
  <si>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</si>
  <si>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</si>
  <si>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</si>
  <si>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</si>
  <si>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</si>
  <si>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</si>
  <si>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</si>
  <si>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</si>
  <si>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</si>
  <si>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</si>
  <si>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</si>
  <si>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</si>
  <si>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</si>
  <si>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</si>
  <si>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</si>
  <si>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</si>
  <si>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</si>
  <si>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</si>
  <si>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</si>
  <si>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</si>
  <si>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</si>
  <si>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</si>
  <si>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</si>
  <si>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</si>
  <si>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</si>
  <si>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</si>
  <si>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</si>
  <si>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</si>
  <si>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</si>
  <si>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</si>
  <si>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</si>
  <si>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</si>
  <si>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</si>
  <si>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</si>
  <si>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</si>
  <si>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</si>
  <si>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</si>
  <si>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</si>
  <si>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</si>
  <si>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</si>
  <si>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</si>
  <si>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</si>
  <si>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</si>
  <si>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</si>
  <si>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</si>
  <si>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</si>
  <si>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</si>
  <si>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</si>
  <si>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</si>
  <si>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</si>
  <si>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</si>
  <si>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</si>
  <si>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</si>
  <si>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</si>
  <si>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</si>
  <si>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</si>
  <si>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</si>
  <si>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</si>
  <si>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</si>
  <si>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</si>
  <si>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</si>
  <si>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</si>
  <si>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</si>
  <si>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</si>
  <si>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</si>
  <si>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</si>
  <si>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</si>
  <si>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</si>
  <si>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</si>
  <si>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</si>
  <si>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</si>
  <si>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</si>
  <si>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</si>
  <si>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</si>
  <si>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</si>
  <si>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</si>
  <si>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</si>
  <si>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</si>
  <si>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</si>
  <si>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</si>
  <si>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</si>
  <si>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</si>
  <si>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</si>
  <si>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</si>
  <si>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</si>
  <si>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</si>
  <si>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</si>
  <si>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</si>
  <si>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</si>
  <si>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</si>
  <si>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</si>
  <si>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</si>
  <si>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</si>
  <si>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</si>
  <si>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</si>
  <si>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</si>
  <si>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</si>
  <si>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</si>
  <si>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</si>
  <si>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</si>
  <si>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</si>
  <si>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</si>
  <si>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</si>
  <si>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</si>
  <si>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</si>
  <si>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</si>
  <si>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</si>
  <si>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</si>
  <si>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</si>
  <si>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</si>
  <si>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</si>
  <si>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</si>
  <si>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</si>
  <si>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</si>
  <si>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</si>
  <si>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</si>
  <si>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</si>
  <si>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</si>
  <si>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</si>
  <si>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</si>
  <si>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</si>
  <si>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</si>
  <si>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</si>
  <si>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</si>
  <si>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</si>
  <si>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</si>
  <si>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</si>
  <si>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</si>
  <si>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</si>
  <si>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</si>
  <si>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</si>
  <si>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</si>
  <si>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</si>
  <si>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</si>
  <si>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</si>
  <si>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</si>
  <si>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</si>
  <si>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</si>
  <si>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</si>
  <si>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</si>
  <si>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</si>
  <si>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</si>
  <si>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</si>
  <si>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</si>
  <si>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</si>
  <si>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</si>
  <si>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</si>
  <si>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</si>
  <si>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</si>
  <si>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</si>
  <si>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</si>
  <si>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</si>
  <si>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</si>
  <si>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</si>
  <si>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</si>
  <si>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</si>
  <si>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</si>
  <si>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</si>
  <si>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</si>
  <si>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</si>
  <si>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</si>
  <si>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</si>
  <si>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</si>
  <si>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</si>
  <si>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</si>
  <si>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</si>
  <si>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</si>
  <si>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</si>
  <si>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</si>
  <si>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</si>
  <si>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</si>
  <si>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</si>
  <si>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</si>
  <si>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</si>
  <si>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</si>
  <si>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</si>
  <si>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</si>
  <si>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</si>
  <si>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</si>
  <si>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</si>
  <si>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</si>
  <si>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</si>
  <si>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</si>
  <si>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</si>
  <si>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</si>
  <si>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</si>
  <si>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</si>
  <si>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</si>
  <si>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</si>
  <si>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</si>
  <si>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</si>
  <si>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</si>
  <si>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</si>
  <si>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</si>
  <si>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</si>
  <si>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</si>
  <si>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</si>
  <si>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</si>
  <si>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</si>
  <si>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</si>
  <si>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</si>
  <si>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</si>
  <si>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</si>
  <si>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</si>
  <si>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</si>
  <si>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</si>
  <si>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</si>
  <si>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</si>
  <si>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</si>
  <si>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</si>
  <si>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</si>
  <si>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</si>
  <si>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</si>
  <si>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</si>
  <si>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</si>
  <si>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</si>
  <si>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</si>
  <si>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</si>
  <si>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</si>
  <si>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</si>
  <si>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</si>
  <si>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</si>
  <si>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</si>
  <si>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</si>
  <si>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</si>
  <si>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</si>
  <si>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</si>
  <si>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</si>
  <si>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</si>
  <si>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</si>
  <si>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</si>
  <si>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</si>
  <si>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</si>
  <si>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</si>
  <si>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</si>
  <si>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</si>
  <si>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</si>
  <si>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</si>
  <si>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</si>
  <si>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</si>
  <si>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</si>
  <si>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</si>
  <si>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</si>
  <si>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</si>
  <si>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</si>
  <si>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</si>
  <si>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</si>
  <si>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</si>
  <si>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</si>
  <si>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</si>
  <si>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</si>
  <si>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</si>
  <si>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</si>
  <si>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</si>
  <si>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</si>
  <si>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</si>
  <si>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</si>
  <si>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</si>
  <si>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</si>
  <si>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</si>
  <si>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</si>
  <si>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</si>
  <si>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</si>
  <si>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</si>
  <si>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</si>
  <si>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</si>
  <si>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</si>
  <si>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</si>
  <si>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</si>
  <si>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</si>
  <si>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</si>
  <si>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</si>
  <si>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</si>
  <si>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</si>
  <si>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</si>
  <si>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</si>
  <si>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</si>
  <si>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</si>
  <si>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</si>
  <si>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</si>
  <si>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</si>
  <si>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</si>
  <si>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</si>
  <si>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</si>
  <si>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</si>
  <si>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</si>
  <si>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</si>
  <si>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</si>
  <si>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</si>
  <si>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</si>
  <si>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</si>
  <si>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</si>
  <si>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</si>
  <si>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</si>
  <si>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</si>
  <si>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</si>
  <si>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</si>
  <si>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</si>
  <si>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</si>
  <si>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</si>
  <si>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</si>
  <si>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</si>
  <si>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</si>
  <si>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</si>
  <si>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</si>
  <si>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</si>
  <si>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</si>
  <si>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</si>
  <si>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</si>
  <si>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</si>
  <si>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</si>
  <si>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</si>
  <si>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</si>
  <si>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</si>
  <si>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</si>
  <si>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</si>
  <si>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</si>
  <si>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</si>
  <si>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</si>
  <si>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</si>
  <si>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</si>
  <si>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</si>
  <si>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</si>
  <si>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</si>
  <si>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</si>
  <si>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</si>
  <si>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</si>
  <si>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</si>
  <si>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</si>
  <si>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</si>
  <si>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</si>
  <si>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</si>
  <si>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</si>
  <si>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</si>
  <si>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</si>
  <si>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</si>
  <si>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</si>
  <si>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</si>
  <si>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</si>
  <si>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</si>
  <si>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</si>
  <si>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</si>
  <si>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</si>
  <si>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</si>
  <si>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</si>
  <si>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</si>
  <si>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</si>
  <si>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</si>
  <si>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</si>
  <si>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</si>
  <si>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</si>
  <si>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</si>
  <si>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</si>
  <si>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</si>
  <si>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</si>
  <si>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</si>
  <si>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</si>
  <si>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</si>
  <si>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</si>
  <si>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</si>
  <si>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</si>
  <si>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</si>
  <si>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</si>
  <si>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</si>
  <si>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</si>
  <si>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</si>
  <si>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</si>
  <si>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</si>
  <si>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</si>
  <si>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</si>
  <si>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</si>
  <si>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</si>
  <si>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</si>
  <si>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</si>
  <si>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</si>
  <si>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</si>
  <si>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</si>
  <si>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</si>
  <si>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</si>
  <si>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</si>
  <si>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</si>
  <si>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</si>
  <si>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</si>
  <si>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</si>
  <si>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</si>
  <si>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</si>
  <si>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</si>
  <si>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</si>
  <si>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</si>
  <si>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</si>
  <si>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</si>
  <si>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</si>
  <si>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</si>
  <si>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</si>
  <si>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</si>
  <si>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</si>
  <si>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</si>
  <si>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</si>
  <si>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</si>
  <si>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</si>
  <si>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</si>
  <si>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</si>
  <si>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</si>
  <si>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</si>
  <si>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</si>
  <si>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</si>
  <si>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</si>
  <si>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</si>
  <si>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</si>
  <si>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</si>
  <si>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</si>
  <si>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</si>
  <si>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</si>
  <si>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</si>
  <si>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</si>
  <si>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</si>
  <si>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</si>
  <si>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</si>
  <si>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</si>
  <si>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</si>
  <si>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</si>
  <si>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</si>
  <si>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</si>
  <si>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</si>
  <si>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</si>
  <si>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</si>
  <si>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</si>
  <si>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</si>
  <si>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</si>
  <si>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</si>
  <si>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</si>
  <si>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</si>
  <si>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</si>
  <si>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</si>
  <si>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</si>
  <si>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</si>
  <si>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</si>
  <si>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</si>
  <si>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</si>
  <si>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</si>
  <si>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</si>
  <si>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</si>
  <si>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</si>
  <si>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</si>
  <si>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</si>
  <si>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</si>
  <si>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</si>
  <si>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</si>
  <si>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</si>
  <si>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</si>
  <si>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</si>
  <si>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</si>
  <si>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</si>
  <si>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</si>
  <si>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</si>
  <si>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</si>
  <si>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</si>
  <si>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</si>
  <si>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</si>
  <si>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</si>
  <si>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</si>
  <si>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</si>
  <si>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</si>
  <si>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</si>
  <si>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</si>
  <si>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</si>
  <si>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</si>
  <si>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</si>
  <si>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</si>
  <si>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</si>
  <si>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</si>
  <si>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</si>
  <si>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</si>
  <si>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</si>
  <si>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</si>
  <si>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</si>
  <si>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</si>
  <si>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</si>
  <si>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</si>
  <si>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</si>
  <si>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</si>
  <si>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</si>
  <si>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</si>
  <si>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</si>
  <si>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</si>
  <si>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</si>
  <si>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</si>
  <si>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</si>
  <si>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</si>
  <si>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</si>
  <si>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</si>
  <si>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</si>
  <si>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</si>
  <si>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</si>
  <si>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</si>
  <si>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</si>
  <si>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</si>
  <si>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</si>
  <si>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</si>
  <si>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</si>
  <si>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</si>
  <si>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</si>
  <si>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</si>
  <si>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</si>
  <si>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</si>
  <si>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</si>
  <si>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</si>
  <si>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</si>
  <si>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</si>
  <si>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</si>
  <si>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</si>
  <si>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</si>
  <si>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</si>
  <si>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</si>
  <si>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</si>
  <si>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</si>
  <si>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</si>
  <si>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</si>
  <si>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</si>
  <si>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</si>
  <si>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</si>
  <si>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</si>
  <si>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</si>
  <si>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</si>
  <si>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</si>
  <si>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</si>
  <si>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</si>
  <si>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</si>
  <si>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</si>
  <si>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</si>
  <si>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</si>
  <si>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</si>
  <si>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</si>
  <si>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</si>
  <si>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</si>
  <si>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</si>
  <si>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</si>
  <si>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</si>
  <si>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</si>
  <si>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</si>
  <si>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</si>
  <si>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</si>
  <si>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</si>
  <si>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</si>
  <si>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</si>
  <si>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</si>
  <si>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</si>
  <si>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</si>
  <si>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</si>
  <si>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</si>
  <si>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</si>
  <si>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</si>
  <si>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</si>
  <si>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</si>
  <si>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</si>
  <si>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</si>
  <si>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</si>
  <si>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</si>
  <si>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</si>
  <si>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</si>
  <si>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</si>
  <si>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</si>
  <si>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</si>
  <si>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</si>
  <si>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</si>
  <si>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</si>
  <si>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</si>
  <si>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</si>
  <si>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</si>
  <si>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</si>
  <si>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</si>
  <si>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</si>
  <si>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</si>
  <si>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</si>
  <si>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</si>
  <si>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</si>
  <si>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</si>
  <si>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</si>
  <si>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</si>
  <si>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</si>
  <si>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</si>
  <si>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</si>
  <si>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</si>
  <si>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</si>
  <si>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</si>
  <si>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</si>
  <si>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</si>
  <si>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</si>
  <si>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</si>
  <si>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</si>
  <si>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</si>
  <si>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</si>
  <si>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</si>
  <si>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</si>
  <si>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</si>
  <si>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</si>
  <si>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</si>
  <si>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</si>
  <si>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</si>
  <si>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</si>
  <si>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</si>
  <si>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</si>
  <si>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</si>
  <si>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</si>
  <si>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</si>
  <si>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</si>
  <si>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</si>
  <si>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</si>
  <si>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</si>
  <si>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</si>
  <si>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</si>
  <si>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</si>
  <si>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</si>
  <si>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</si>
  <si>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</si>
  <si>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</si>
  <si>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</si>
  <si>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</si>
  <si>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</si>
  <si>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</si>
  <si>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</si>
  <si>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</si>
  <si>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</si>
  <si>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</si>
  <si>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</si>
  <si>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</si>
  <si>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</si>
  <si>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</si>
  <si>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</si>
  <si>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</si>
  <si>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</si>
  <si>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</si>
  <si>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</si>
  <si>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</si>
  <si>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</si>
  <si>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</si>
  <si>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</si>
  <si>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</si>
  <si>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</si>
  <si>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</si>
  <si>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</si>
  <si>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</si>
  <si>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</si>
  <si>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</si>
  <si>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</si>
  <si>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</si>
  <si>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</si>
  <si>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</si>
  <si>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</si>
  <si>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</si>
  <si>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</si>
  <si>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</si>
  <si>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</si>
  <si>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</si>
  <si>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</si>
  <si>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</si>
  <si>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</si>
  <si>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</si>
  <si>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</si>
  <si>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</si>
  <si>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</si>
  <si>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</si>
  <si>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</si>
  <si>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</si>
  <si>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</si>
  <si>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</si>
  <si>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</si>
  <si>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</si>
  <si>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</si>
  <si>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</si>
  <si>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</si>
  <si>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</si>
  <si>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</si>
  <si>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</si>
  <si>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</si>
  <si>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</si>
  <si>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</si>
  <si>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</si>
  <si>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</si>
  <si>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</si>
  <si>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</si>
  <si>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</si>
  <si>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</si>
  <si>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</si>
  <si>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</si>
  <si>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</si>
  <si>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</si>
  <si>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</si>
  <si>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</si>
  <si>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</si>
  <si>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</si>
  <si>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</si>
  <si>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</si>
  <si>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</si>
  <si>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</si>
  <si>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</si>
  <si>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</si>
  <si>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</si>
  <si>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</si>
  <si>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</si>
  <si>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</si>
  <si>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</si>
  <si>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</si>
  <si>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</si>
  <si>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</si>
  <si>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</si>
  <si>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</si>
  <si>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</si>
  <si>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</si>
  <si>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</si>
  <si>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</si>
  <si>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</si>
  <si>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</si>
  <si>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</si>
  <si>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</si>
  <si>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</si>
  <si>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</si>
  <si>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</si>
  <si>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</si>
  <si>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</si>
  <si>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</si>
  <si>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</si>
  <si>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</si>
  <si>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</si>
  <si>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</si>
  <si>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</si>
  <si>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</si>
  <si>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</si>
  <si>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</si>
  <si>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</si>
  <si>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</si>
  <si>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</si>
  <si>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</si>
  <si>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</si>
  <si>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</si>
  <si>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</si>
  <si>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</si>
  <si>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</si>
  <si>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</si>
  <si>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</si>
  <si>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</si>
  <si>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</si>
  <si>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</si>
  <si>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</si>
  <si>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</si>
  <si>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</si>
  <si>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</si>
  <si>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</si>
  <si>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</si>
  <si>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</si>
  <si>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</si>
  <si>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</si>
  <si>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</si>
  <si>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</si>
  <si>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</si>
  <si>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</si>
  <si>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</si>
  <si>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</si>
  <si>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</si>
  <si>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</si>
  <si>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</si>
  <si>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</si>
  <si>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</si>
  <si>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</si>
  <si>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</si>
  <si>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</si>
  <si>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</si>
  <si>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</si>
  <si>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</si>
  <si>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</si>
  <si>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</si>
  <si>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</si>
  <si>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</si>
  <si>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</si>
  <si>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</si>
  <si>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</si>
  <si>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</si>
  <si>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</si>
  <si>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</si>
  <si>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</si>
  <si>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</si>
  <si>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</si>
  <si>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</si>
  <si>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</si>
  <si>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</si>
  <si>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</si>
  <si>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</si>
  <si>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</si>
  <si>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</si>
  <si>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</si>
  <si>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</si>
  <si>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</si>
  <si>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</si>
  <si>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</si>
  <si>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</si>
  <si>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</si>
  <si>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</si>
  <si>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</si>
  <si>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</si>
  <si>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</si>
  <si>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</si>
  <si>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</si>
  <si>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</si>
  <si>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</si>
  <si>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</si>
  <si>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</si>
  <si>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</si>
  <si>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</si>
  <si>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</si>
  <si>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</si>
  <si>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</si>
  <si>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</si>
  <si>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</si>
  <si>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</si>
  <si>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</si>
  <si>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</si>
  <si>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</si>
  <si>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</si>
  <si>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</si>
  <si>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</si>
  <si>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</si>
  <si>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</si>
  <si>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</si>
  <si>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</si>
  <si>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</si>
  <si>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</si>
  <si>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</si>
  <si>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</si>
  <si>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</si>
  <si>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</si>
  <si>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</si>
  <si>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</si>
  <si>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</si>
  <si>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</si>
  <si>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</si>
  <si>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</si>
  <si>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</si>
  <si>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</si>
  <si>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</si>
  <si>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</si>
  <si>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</si>
  <si>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</si>
  <si>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</si>
  <si>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</si>
  <si>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</si>
  <si>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</si>
  <si>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</si>
  <si>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</si>
  <si>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</si>
  <si>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</si>
  <si>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</si>
  <si>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</si>
  <si>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</si>
  <si>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</si>
  <si>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</si>
  <si>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</si>
  <si>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</si>
  <si>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</si>
  <si>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</si>
  <si>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</si>
  <si>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</si>
  <si>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</si>
  <si>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</si>
  <si>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</si>
  <si>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</si>
  <si>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</si>
  <si>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</si>
  <si>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</si>
  <si>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</si>
  <si>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</si>
  <si>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</si>
  <si>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</si>
  <si>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</si>
  <si>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</si>
  <si>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</si>
  <si>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</si>
  <si>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</si>
  <si>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</si>
  <si>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</si>
  <si>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</si>
  <si>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</si>
  <si>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</si>
  <si>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</si>
  <si>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</si>
  <si>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</si>
  <si>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</si>
  <si>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</si>
  <si>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</si>
  <si>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</si>
  <si>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</si>
  <si>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</si>
  <si>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</si>
  <si>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</si>
  <si>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</si>
  <si>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</si>
  <si>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</si>
  <si>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</si>
  <si>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</si>
  <si>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</si>
  <si>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</si>
  <si>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</si>
  <si>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</si>
  <si>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</si>
  <si>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</si>
  <si>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</si>
  <si>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</si>
  <si>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</si>
  <si>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</si>
  <si>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</si>
  <si>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</si>
  <si>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</si>
  <si>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</si>
  <si>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</si>
  <si>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</si>
  <si>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</si>
  <si>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</si>
  <si>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</si>
  <si>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</si>
  <si>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</si>
  <si>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</si>
  <si>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</si>
  <si>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</si>
  <si>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</si>
  <si>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</si>
  <si>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</si>
  <si>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</si>
  <si>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</si>
  <si>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</si>
  <si>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</si>
  <si>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</si>
  <si>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</si>
  <si>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</si>
  <si>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</si>
  <si>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</si>
  <si>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</si>
  <si>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</si>
  <si>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</si>
  <si>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</si>
  <si>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</si>
  <si>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</si>
  <si>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</si>
  <si>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</si>
  <si>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___2023-2024_____                              Топ: __Қарлығаш___                Өткізу кезеңі:  _______________         Өткізу мерзімі:______________</t>
  </si>
  <si>
    <t>Бақытжан Әміре</t>
  </si>
  <si>
    <t>Бақытжан Мустафа</t>
  </si>
  <si>
    <t>Бахтиярова Сара</t>
  </si>
  <si>
    <t>Белегбаева Асель</t>
  </si>
  <si>
    <t>Ғалымжанқызы Анель</t>
  </si>
  <si>
    <t>Егінбай Медина</t>
  </si>
  <si>
    <t>Елібай Амирхан</t>
  </si>
  <si>
    <t>Кодирбекова Айзере</t>
  </si>
  <si>
    <t>Рахат Батырхан</t>
  </si>
  <si>
    <t>Серік Ақнұр</t>
  </si>
  <si>
    <t>Тойымбет Ахмедияр</t>
  </si>
  <si>
    <t>Төлеубай Әділхан</t>
  </si>
  <si>
    <t>Туртулова Айша</t>
  </si>
  <si>
    <t>Қасымбек Томирис</t>
  </si>
  <si>
    <t xml:space="preserve">                                  Оқу жылы: ___2023-2024___                              Топ: ___Балапан___                Өткізу кезеңі:  ___01-10___       Өткізу мерзімі:____Қаңтар___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</si>
</sst>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'ересек топ'!$D$31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топ'!$D$32:$D$53</c:f>
              <c:numCache>
                <c:formatCode>General</c:formatCode>
                <c:ptCount val="22"/>
                <c:pt idx="0">
                  <c:v>3.9999999999999991</c:v>
                </c:pt>
                <c:pt idx="1">
                  <c:v>3.9999999999999991</c:v>
                </c:pt>
                <c:pt idx="2">
                  <c:v>6</c:v>
                </c:pt>
                <c:pt idx="3">
                  <c:v>13.999999999999998</c:v>
                </c:pt>
                <c:pt idx="4">
                  <c:v>0</c:v>
                </c:pt>
                <c:pt idx="5">
                  <c:v>3.9999999999999991</c:v>
                </c:pt>
                <c:pt idx="6">
                  <c:v>3.9999999999999991</c:v>
                </c:pt>
                <c:pt idx="7">
                  <c:v>6</c:v>
                </c:pt>
                <c:pt idx="8">
                  <c:v>13.999999999999998</c:v>
                </c:pt>
                <c:pt idx="9" formatCode="0">
                  <c:v>3.9999999999999991</c:v>
                </c:pt>
                <c:pt idx="10" formatCode="0">
                  <c:v>3.9999999999999991</c:v>
                </c:pt>
                <c:pt idx="11" formatCode="0">
                  <c:v>6</c:v>
                </c:pt>
                <c:pt idx="12">
                  <c:v>13.999999999999998</c:v>
                </c:pt>
                <c:pt idx="13">
                  <c:v>0</c:v>
                </c:pt>
                <c:pt idx="14">
                  <c:v>3.9999999999999991</c:v>
                </c:pt>
                <c:pt idx="15">
                  <c:v>3.9999999999999991</c:v>
                </c:pt>
                <c:pt idx="16">
                  <c:v>6</c:v>
                </c:pt>
                <c:pt idx="17">
                  <c:v>13.999999999999998</c:v>
                </c:pt>
                <c:pt idx="18">
                  <c:v>3.9999999999999991</c:v>
                </c:pt>
                <c:pt idx="19">
                  <c:v>3.9999999999999991</c:v>
                </c:pt>
                <c:pt idx="20">
                  <c:v>6</c:v>
                </c:pt>
                <c:pt idx="21">
                  <c:v>13.999999999999998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6-412C-9365-E56F88CB89A8}"/>
            </c:ext>
          </c:extLst>
        </c:ser>
        <c:ser>
          <c:idx val="1"/>
          <c:order val="1"/>
          <c:tx>
            <c:strRef>
              <c:f>'ересек топ'!$E$31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топ'!$E$32:$E$53</c:f>
              <c:numCache>
                <c:formatCode>0.0</c:formatCode>
                <c:ptCount val="22"/>
                <c:pt idx="0">
                  <c:v>28.571428571428566</c:v>
                </c:pt>
                <c:pt idx="1">
                  <c:v>28.571428571428566</c:v>
                </c:pt>
                <c:pt idx="2">
                  <c:v>42.857142857142854</c:v>
                </c:pt>
                <c:pt idx="3" formatCode="General">
                  <c:v>99.999999999999986</c:v>
                </c:pt>
                <c:pt idx="5">
                  <c:v>28.571428571428566</c:v>
                </c:pt>
                <c:pt idx="6">
                  <c:v>28.571428571428566</c:v>
                </c:pt>
                <c:pt idx="7">
                  <c:v>42.857142857142854</c:v>
                </c:pt>
                <c:pt idx="8" formatCode="General">
                  <c:v>99.999999999999986</c:v>
                </c:pt>
                <c:pt idx="9">
                  <c:v>28.571428571428566</c:v>
                </c:pt>
                <c:pt idx="10">
                  <c:v>28.571428571428566</c:v>
                </c:pt>
                <c:pt idx="11">
                  <c:v>42.857142857142854</c:v>
                </c:pt>
                <c:pt idx="12" formatCode="0">
                  <c:v>99.999999999999986</c:v>
                </c:pt>
                <c:pt idx="14">
                  <c:v>28.571428571428566</c:v>
                </c:pt>
                <c:pt idx="15">
                  <c:v>28.571428571428566</c:v>
                </c:pt>
                <c:pt idx="16">
                  <c:v>42.857142857142854</c:v>
                </c:pt>
                <c:pt idx="17" formatCode="General">
                  <c:v>99.999999999999986</c:v>
                </c:pt>
                <c:pt idx="18">
                  <c:v>28.571428571428566</c:v>
                </c:pt>
                <c:pt idx="19">
                  <c:v>28.571428571428566</c:v>
                </c:pt>
                <c:pt idx="20">
                  <c:v>42.857142857142854</c:v>
                </c:pt>
                <c:pt idx="21" formatCode="0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6-412C-9365-E56F88CB89A8}"/>
            </c:ext>
          </c:extLst>
        </c:ser>
        <c:ser>
          <c:idx val="2"/>
          <c:order val="2"/>
          <c:tx>
            <c:strRef>
              <c:f>'ересек топ'!$F$31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топ'!$F$32:$F$53</c:f>
              <c:numCache>
                <c:formatCode>General</c:formatCode>
                <c:ptCount val="22"/>
                <c:pt idx="4">
                  <c:v>0</c:v>
                </c:pt>
                <c:pt idx="5">
                  <c:v>3.9999999999999991</c:v>
                </c:pt>
                <c:pt idx="6">
                  <c:v>3.9999999999999991</c:v>
                </c:pt>
                <c:pt idx="7">
                  <c:v>6</c:v>
                </c:pt>
                <c:pt idx="8">
                  <c:v>13.999999999999998</c:v>
                </c:pt>
                <c:pt idx="13">
                  <c:v>0</c:v>
                </c:pt>
                <c:pt idx="14">
                  <c:v>3.9999999999999991</c:v>
                </c:pt>
                <c:pt idx="15">
                  <c:v>3.9999999999999991</c:v>
                </c:pt>
                <c:pt idx="16">
                  <c:v>6</c:v>
                </c:pt>
                <c:pt idx="17">
                  <c:v>13.999999999999998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6-412C-9365-E56F88CB89A8}"/>
            </c:ext>
          </c:extLst>
        </c:ser>
        <c:ser>
          <c:idx val="3"/>
          <c:order val="3"/>
          <c:tx>
            <c:strRef>
              <c:f>'ересек топ'!$G$31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топ'!$G$32:$G$53</c:f>
              <c:numCache>
                <c:formatCode>General</c:formatCode>
                <c:ptCount val="22"/>
                <c:pt idx="5" formatCode="0.0">
                  <c:v>28.571428571428566</c:v>
                </c:pt>
                <c:pt idx="6" formatCode="0.0">
                  <c:v>28.571428571428566</c:v>
                </c:pt>
                <c:pt idx="7" formatCode="0.0">
                  <c:v>42.857142857142854</c:v>
                </c:pt>
                <c:pt idx="8" formatCode="0">
                  <c:v>99.999999999999986</c:v>
                </c:pt>
                <c:pt idx="14" formatCode="0.0">
                  <c:v>28.571428571428566</c:v>
                </c:pt>
                <c:pt idx="15" formatCode="0.0">
                  <c:v>28.571428571428566</c:v>
                </c:pt>
                <c:pt idx="16" formatCode="0.0">
                  <c:v>42.857142857142854</c:v>
                </c:pt>
                <c:pt idx="17" formatCode="0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A6-412C-9365-E56F88CB89A8}"/>
            </c:ext>
          </c:extLst>
        </c:ser>
        <c:ser>
          <c:idx val="4"/>
          <c:order val="4"/>
          <c:tx>
            <c:strRef>
              <c:f>'ересек топ'!$H$31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топ'!$H$32:$H$53</c:f>
              <c:numCache>
                <c:formatCode>General</c:formatCode>
                <c:ptCount val="22"/>
                <c:pt idx="4">
                  <c:v>0</c:v>
                </c:pt>
                <c:pt idx="5">
                  <c:v>3.9999999999999991</c:v>
                </c:pt>
                <c:pt idx="6">
                  <c:v>3.9999999999999991</c:v>
                </c:pt>
                <c:pt idx="7">
                  <c:v>6</c:v>
                </c:pt>
                <c:pt idx="8">
                  <c:v>13.999999999999998</c:v>
                </c:pt>
                <c:pt idx="13">
                  <c:v>0</c:v>
                </c:pt>
                <c:pt idx="14">
                  <c:v>3.9999999999999991</c:v>
                </c:pt>
                <c:pt idx="15">
                  <c:v>3.9999999999999991</c:v>
                </c:pt>
                <c:pt idx="16">
                  <c:v>6</c:v>
                </c:pt>
                <c:pt idx="17">
                  <c:v>13.999999999999998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A6-412C-9365-E56F88CB89A8}"/>
            </c:ext>
          </c:extLst>
        </c:ser>
        <c:ser>
          <c:idx val="5"/>
          <c:order val="5"/>
          <c:tx>
            <c:strRef>
              <c:f>'ересек топ'!$I$31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топ'!$I$32:$I$53</c:f>
              <c:numCache>
                <c:formatCode>General</c:formatCode>
                <c:ptCount val="22"/>
                <c:pt idx="5" formatCode="0.0">
                  <c:v>28.571428571428566</c:v>
                </c:pt>
                <c:pt idx="6" formatCode="0.0">
                  <c:v>28.571428571428566</c:v>
                </c:pt>
                <c:pt idx="7" formatCode="0.0">
                  <c:v>42.857142857142854</c:v>
                </c:pt>
                <c:pt idx="8">
                  <c:v>99.999999999999986</c:v>
                </c:pt>
                <c:pt idx="14" formatCode="0.0">
                  <c:v>28.571428571428566</c:v>
                </c:pt>
                <c:pt idx="15" formatCode="0.0">
                  <c:v>28.571428571428566</c:v>
                </c:pt>
                <c:pt idx="16" formatCode="0.0">
                  <c:v>42.857142857142854</c:v>
                </c:pt>
                <c:pt idx="17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A6-412C-9365-E56F88CB89A8}"/>
            </c:ext>
          </c:extLst>
        </c:ser>
        <c:ser>
          <c:idx val="6"/>
          <c:order val="6"/>
          <c:tx>
            <c:strRef>
              <c:f>'ересек топ'!$J$31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топ'!$J$32:$J$53</c:f>
              <c:numCache>
                <c:formatCode>General</c:formatCode>
                <c:ptCount val="22"/>
                <c:pt idx="13">
                  <c:v>0</c:v>
                </c:pt>
                <c:pt idx="14">
                  <c:v>3.9999999999999991</c:v>
                </c:pt>
                <c:pt idx="15">
                  <c:v>3.9999999999999991</c:v>
                </c:pt>
                <c:pt idx="16">
                  <c:v>6</c:v>
                </c:pt>
                <c:pt idx="17">
                  <c:v>13.999999999999998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A6-412C-9365-E56F88CB89A8}"/>
            </c:ext>
          </c:extLst>
        </c:ser>
        <c:ser>
          <c:idx val="7"/>
          <c:order val="7"/>
          <c:tx>
            <c:strRef>
              <c:f>'ересек топ'!$K$31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топ'!$K$32:$K$53</c:f>
              <c:numCache>
                <c:formatCode>General</c:formatCode>
                <c:ptCount val="22"/>
                <c:pt idx="14" formatCode="0.0">
                  <c:v>28.571428571428566</c:v>
                </c:pt>
                <c:pt idx="15" formatCode="0.0">
                  <c:v>28.571428571428566</c:v>
                </c:pt>
                <c:pt idx="16" formatCode="0.0">
                  <c:v>42.857142857142854</c:v>
                </c:pt>
                <c:pt idx="17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A6-412C-9365-E56F88CB89A8}"/>
            </c:ext>
          </c:extLst>
        </c:ser>
        <c:ser>
          <c:idx val="8"/>
          <c:order val="8"/>
          <c:tx>
            <c:strRef>
              <c:f>'ересек топ'!$L$31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топ'!$L$32:$L$53</c:f>
              <c:numCache>
                <c:formatCode>General</c:formatCode>
                <c:ptCount val="22"/>
                <c:pt idx="13">
                  <c:v>0</c:v>
                </c:pt>
                <c:pt idx="14">
                  <c:v>3.9999999999999991</c:v>
                </c:pt>
                <c:pt idx="15">
                  <c:v>3.9999999999999991</c:v>
                </c:pt>
                <c:pt idx="16">
                  <c:v>6</c:v>
                </c:pt>
                <c:pt idx="17">
                  <c:v>13.999999999999998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A6-412C-9365-E56F88CB89A8}"/>
            </c:ext>
          </c:extLst>
        </c:ser>
        <c:ser>
          <c:idx val="9"/>
          <c:order val="9"/>
          <c:tx>
            <c:strRef>
              <c:f>'ересек топ'!$M$31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'ересек топ'!$B$32:$C$53</c15:sqref>
                  </c15:fullRef>
                  <c15:levelRef>
                    <c15:sqref>'ересек топ'!$C$32:$C$53</c15:sqref>
                  </c15:levelRef>
                </c:ext>
              </c:extLst>
              <c:f>'ересек топ'!$C$32:$C$53</c:f>
              <c:strCache>
                <c:ptCount val="21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5">
                  <c:v>4-К</c:v>
                </c:pt>
                <c:pt idx="6">
                  <c:v>4-К</c:v>
                </c:pt>
                <c:pt idx="7">
                  <c:v>4-К</c:v>
                </c:pt>
                <c:pt idx="9">
                  <c:v>4-Т</c:v>
                </c:pt>
                <c:pt idx="10">
                  <c:v>4-Т</c:v>
                </c:pt>
                <c:pt idx="11">
                  <c:v>4-Т</c:v>
                </c:pt>
                <c:pt idx="14">
                  <c:v>4-Ш</c:v>
                </c:pt>
                <c:pt idx="15">
                  <c:v>4-Ш</c:v>
                </c:pt>
                <c:pt idx="16">
                  <c:v>4-Ш</c:v>
                </c:pt>
                <c:pt idx="18">
                  <c:v>4-Ә</c:v>
                </c:pt>
                <c:pt idx="19">
                  <c:v>4-Ә</c:v>
                </c:pt>
                <c:pt idx="20">
                  <c:v>4-Ә</c:v>
                </c:pt>
              </c:strCache>
            </c:strRef>
          </c:cat>
          <c:val>
            <c:numRef>
              <c:f>'ересек топ'!$M$32:$M$53</c:f>
              <c:numCache>
                <c:formatCode>General</c:formatCode>
                <c:ptCount val="22"/>
                <c:pt idx="14" formatCode="0.0">
                  <c:v>28.571428571428566</c:v>
                </c:pt>
                <c:pt idx="15" formatCode="0.0">
                  <c:v>28.571428571428566</c:v>
                </c:pt>
                <c:pt idx="16" formatCode="0.0">
                  <c:v>42.857142857142854</c:v>
                </c:pt>
                <c:pt idx="17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A6-412C-9365-E56F88CB8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535088"/>
        <c:axId val="69975536"/>
        <c:axId val="0"/>
      </c:bar3DChart>
      <c:catAx>
        <c:axId val="11353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69975536"/>
        <c:crosses val="autoZero"/>
        <c:auto val="1"/>
        <c:lblAlgn val="ctr"/>
        <c:lblOffset val="100"/>
        <c:noMultiLvlLbl val="0"/>
      </c:catAx>
      <c:valAx>
        <c:axId val="699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353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33</xdr:row>
      <xdr:rowOff>195262</xdr:rowOff>
    </xdr:from>
    <xdr:to>
      <xdr:col>26</xdr:col>
      <xdr:colOff>28574</xdr:colOff>
      <xdr:row>46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27834EF-70CE-49D2-BF70-8EEAAA6EF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8" t="s">
        <v>1378</v>
      </c>
      <c r="DN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86" t="s">
        <v>88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3" t="s">
        <v>115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88" t="s">
        <v>138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</row>
    <row r="5" spans="1:254" ht="1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4" t="s">
        <v>116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117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5" hidden="1" customHeight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4"/>
      <c r="B11" s="84"/>
      <c r="C11" s="77" t="s">
        <v>845</v>
      </c>
      <c r="D11" s="77"/>
      <c r="E11" s="77"/>
      <c r="F11" s="77"/>
      <c r="G11" s="77"/>
      <c r="H11" s="77"/>
      <c r="I11" s="77"/>
      <c r="J11" s="77"/>
      <c r="K11" s="77"/>
      <c r="L11" s="77" t="s">
        <v>848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845</v>
      </c>
      <c r="Y11" s="77"/>
      <c r="Z11" s="77"/>
      <c r="AA11" s="77"/>
      <c r="AB11" s="77"/>
      <c r="AC11" s="77"/>
      <c r="AD11" s="77"/>
      <c r="AE11" s="77"/>
      <c r="AF11" s="77"/>
      <c r="AG11" s="77" t="s">
        <v>848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3" t="s">
        <v>845</v>
      </c>
      <c r="AT11" s="73"/>
      <c r="AU11" s="73"/>
      <c r="AV11" s="73"/>
      <c r="AW11" s="73"/>
      <c r="AX11" s="73"/>
      <c r="AY11" s="73" t="s">
        <v>848</v>
      </c>
      <c r="AZ11" s="73"/>
      <c r="BA11" s="73"/>
      <c r="BB11" s="73"/>
      <c r="BC11" s="73"/>
      <c r="BD11" s="73"/>
      <c r="BE11" s="73"/>
      <c r="BF11" s="73"/>
      <c r="BG11" s="73"/>
      <c r="BH11" s="73" t="s">
        <v>845</v>
      </c>
      <c r="BI11" s="73"/>
      <c r="BJ11" s="73"/>
      <c r="BK11" s="73"/>
      <c r="BL11" s="73"/>
      <c r="BM11" s="73"/>
      <c r="BN11" s="73" t="s">
        <v>848</v>
      </c>
      <c r="BO11" s="73"/>
      <c r="BP11" s="73"/>
      <c r="BQ11" s="73"/>
      <c r="BR11" s="73"/>
      <c r="BS11" s="73"/>
      <c r="BT11" s="73"/>
      <c r="BU11" s="73"/>
      <c r="BV11" s="73"/>
      <c r="BW11" s="73" t="s">
        <v>845</v>
      </c>
      <c r="BX11" s="73"/>
      <c r="BY11" s="73"/>
      <c r="BZ11" s="73"/>
      <c r="CA11" s="73"/>
      <c r="CB11" s="73"/>
      <c r="CC11" s="73" t="s">
        <v>848</v>
      </c>
      <c r="CD11" s="73"/>
      <c r="CE11" s="73"/>
      <c r="CF11" s="73"/>
      <c r="CG11" s="73"/>
      <c r="CH11" s="73"/>
      <c r="CI11" s="73" t="s">
        <v>845</v>
      </c>
      <c r="CJ11" s="73"/>
      <c r="CK11" s="73"/>
      <c r="CL11" s="73"/>
      <c r="CM11" s="73"/>
      <c r="CN11" s="73"/>
      <c r="CO11" s="73"/>
      <c r="CP11" s="73"/>
      <c r="CQ11" s="73"/>
      <c r="CR11" s="73" t="s">
        <v>848</v>
      </c>
      <c r="CS11" s="73"/>
      <c r="CT11" s="73"/>
      <c r="CU11" s="73"/>
      <c r="CV11" s="73"/>
      <c r="CW11" s="73"/>
      <c r="CX11" s="73"/>
      <c r="CY11" s="73"/>
      <c r="CZ11" s="73"/>
      <c r="DA11" s="73" t="s">
        <v>845</v>
      </c>
      <c r="DB11" s="73"/>
      <c r="DC11" s="73"/>
      <c r="DD11" s="73"/>
      <c r="DE11" s="73"/>
      <c r="DF11" s="73"/>
      <c r="DG11" s="73" t="s">
        <v>848</v>
      </c>
      <c r="DH11" s="73"/>
      <c r="DI11" s="73"/>
      <c r="DJ11" s="73"/>
      <c r="DK11" s="73"/>
      <c r="DL11" s="73"/>
      <c r="DM11" s="73"/>
      <c r="DN11" s="73"/>
      <c r="DO11" s="73"/>
    </row>
    <row r="12" spans="1:254" ht="15.6" customHeight="1" x14ac:dyDescent="0.25">
      <c r="A12" s="84"/>
      <c r="B12" s="84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 x14ac:dyDescent="0.25">
      <c r="A13" s="84"/>
      <c r="B13" s="84"/>
      <c r="C13" s="83" t="s">
        <v>842</v>
      </c>
      <c r="D13" s="83"/>
      <c r="E13" s="83"/>
      <c r="F13" s="83" t="s">
        <v>1337</v>
      </c>
      <c r="G13" s="83"/>
      <c r="H13" s="83"/>
      <c r="I13" s="83" t="s">
        <v>29</v>
      </c>
      <c r="J13" s="83"/>
      <c r="K13" s="83"/>
      <c r="L13" s="83" t="s">
        <v>37</v>
      </c>
      <c r="M13" s="83"/>
      <c r="N13" s="83"/>
      <c r="O13" s="83" t="s">
        <v>39</v>
      </c>
      <c r="P13" s="83"/>
      <c r="Q13" s="83"/>
      <c r="R13" s="83" t="s">
        <v>40</v>
      </c>
      <c r="S13" s="83"/>
      <c r="T13" s="83"/>
      <c r="U13" s="83" t="s">
        <v>43</v>
      </c>
      <c r="V13" s="83"/>
      <c r="W13" s="83"/>
      <c r="X13" s="83" t="s">
        <v>849</v>
      </c>
      <c r="Y13" s="83"/>
      <c r="Z13" s="83"/>
      <c r="AA13" s="83" t="s">
        <v>851</v>
      </c>
      <c r="AB13" s="83"/>
      <c r="AC13" s="83"/>
      <c r="AD13" s="83" t="s">
        <v>853</v>
      </c>
      <c r="AE13" s="83"/>
      <c r="AF13" s="83"/>
      <c r="AG13" s="83" t="s">
        <v>855</v>
      </c>
      <c r="AH13" s="83"/>
      <c r="AI13" s="83"/>
      <c r="AJ13" s="83" t="s">
        <v>857</v>
      </c>
      <c r="AK13" s="83"/>
      <c r="AL13" s="83"/>
      <c r="AM13" s="83" t="s">
        <v>861</v>
      </c>
      <c r="AN13" s="83"/>
      <c r="AO13" s="83"/>
      <c r="AP13" s="83" t="s">
        <v>862</v>
      </c>
      <c r="AQ13" s="83"/>
      <c r="AR13" s="83"/>
      <c r="AS13" s="83" t="s">
        <v>864</v>
      </c>
      <c r="AT13" s="83"/>
      <c r="AU13" s="83"/>
      <c r="AV13" s="83" t="s">
        <v>865</v>
      </c>
      <c r="AW13" s="83"/>
      <c r="AX13" s="83"/>
      <c r="AY13" s="83" t="s">
        <v>868</v>
      </c>
      <c r="AZ13" s="83"/>
      <c r="BA13" s="83"/>
      <c r="BB13" s="83" t="s">
        <v>869</v>
      </c>
      <c r="BC13" s="83"/>
      <c r="BD13" s="83"/>
      <c r="BE13" s="83" t="s">
        <v>872</v>
      </c>
      <c r="BF13" s="83"/>
      <c r="BG13" s="83"/>
      <c r="BH13" s="83" t="s">
        <v>873</v>
      </c>
      <c r="BI13" s="83"/>
      <c r="BJ13" s="83"/>
      <c r="BK13" s="83" t="s">
        <v>877</v>
      </c>
      <c r="BL13" s="83"/>
      <c r="BM13" s="83"/>
      <c r="BN13" s="83" t="s">
        <v>876</v>
      </c>
      <c r="BO13" s="83"/>
      <c r="BP13" s="83"/>
      <c r="BQ13" s="83" t="s">
        <v>878</v>
      </c>
      <c r="BR13" s="83"/>
      <c r="BS13" s="83"/>
      <c r="BT13" s="83" t="s">
        <v>879</v>
      </c>
      <c r="BU13" s="83"/>
      <c r="BV13" s="83"/>
      <c r="BW13" s="83" t="s">
        <v>881</v>
      </c>
      <c r="BX13" s="83"/>
      <c r="BY13" s="83"/>
      <c r="BZ13" s="83" t="s">
        <v>883</v>
      </c>
      <c r="CA13" s="83"/>
      <c r="CB13" s="83"/>
      <c r="CC13" s="83" t="s">
        <v>884</v>
      </c>
      <c r="CD13" s="83"/>
      <c r="CE13" s="83"/>
      <c r="CF13" s="83" t="s">
        <v>885</v>
      </c>
      <c r="CG13" s="83"/>
      <c r="CH13" s="83"/>
      <c r="CI13" s="83" t="s">
        <v>887</v>
      </c>
      <c r="CJ13" s="83"/>
      <c r="CK13" s="83"/>
      <c r="CL13" s="83" t="s">
        <v>126</v>
      </c>
      <c r="CM13" s="83"/>
      <c r="CN13" s="83"/>
      <c r="CO13" s="83" t="s">
        <v>128</v>
      </c>
      <c r="CP13" s="83"/>
      <c r="CQ13" s="83"/>
      <c r="CR13" s="83" t="s">
        <v>888</v>
      </c>
      <c r="CS13" s="83"/>
      <c r="CT13" s="83"/>
      <c r="CU13" s="83" t="s">
        <v>133</v>
      </c>
      <c r="CV13" s="83"/>
      <c r="CW13" s="83"/>
      <c r="CX13" s="83" t="s">
        <v>889</v>
      </c>
      <c r="CY13" s="83"/>
      <c r="CZ13" s="83"/>
      <c r="DA13" s="83" t="s">
        <v>890</v>
      </c>
      <c r="DB13" s="83"/>
      <c r="DC13" s="83"/>
      <c r="DD13" s="83" t="s">
        <v>894</v>
      </c>
      <c r="DE13" s="83"/>
      <c r="DF13" s="83"/>
      <c r="DG13" s="83" t="s">
        <v>896</v>
      </c>
      <c r="DH13" s="83"/>
      <c r="DI13" s="83"/>
      <c r="DJ13" s="83" t="s">
        <v>898</v>
      </c>
      <c r="DK13" s="83"/>
      <c r="DL13" s="83"/>
      <c r="DM13" s="83" t="s">
        <v>900</v>
      </c>
      <c r="DN13" s="83"/>
      <c r="DO13" s="83"/>
    </row>
    <row r="14" spans="1:254" ht="111.75" customHeight="1" x14ac:dyDescent="0.25">
      <c r="A14" s="84"/>
      <c r="B14" s="84"/>
      <c r="C14" s="60" t="s">
        <v>16</v>
      </c>
      <c r="D14" s="60" t="s">
        <v>17</v>
      </c>
      <c r="E14" s="60" t="s">
        <v>18</v>
      </c>
      <c r="F14" s="60" t="s">
        <v>19</v>
      </c>
      <c r="G14" s="60" t="s">
        <v>20</v>
      </c>
      <c r="H14" s="60" t="s">
        <v>843</v>
      </c>
      <c r="I14" s="60" t="s">
        <v>30</v>
      </c>
      <c r="J14" s="60" t="s">
        <v>844</v>
      </c>
      <c r="K14" s="60" t="s">
        <v>31</v>
      </c>
      <c r="L14" s="60" t="s">
        <v>30</v>
      </c>
      <c r="M14" s="60" t="s">
        <v>38</v>
      </c>
      <c r="N14" s="60" t="s">
        <v>31</v>
      </c>
      <c r="O14" s="60" t="s">
        <v>39</v>
      </c>
      <c r="P14" s="60" t="s">
        <v>39</v>
      </c>
      <c r="Q14" s="60" t="s">
        <v>35</v>
      </c>
      <c r="R14" s="60" t="s">
        <v>41</v>
      </c>
      <c r="S14" s="60" t="s">
        <v>42</v>
      </c>
      <c r="T14" s="60" t="s">
        <v>35</v>
      </c>
      <c r="U14" s="60" t="s">
        <v>434</v>
      </c>
      <c r="V14" s="60" t="s">
        <v>846</v>
      </c>
      <c r="W14" s="60" t="s">
        <v>847</v>
      </c>
      <c r="X14" s="60" t="s">
        <v>72</v>
      </c>
      <c r="Y14" s="60" t="s">
        <v>59</v>
      </c>
      <c r="Z14" s="60" t="s">
        <v>850</v>
      </c>
      <c r="AA14" s="60" t="s">
        <v>852</v>
      </c>
      <c r="AB14" s="60" t="s">
        <v>85</v>
      </c>
      <c r="AC14" s="60" t="s">
        <v>86</v>
      </c>
      <c r="AD14" s="60" t="s">
        <v>62</v>
      </c>
      <c r="AE14" s="60" t="s">
        <v>63</v>
      </c>
      <c r="AF14" s="60" t="s">
        <v>854</v>
      </c>
      <c r="AG14" s="60" t="s">
        <v>856</v>
      </c>
      <c r="AH14" s="60" t="s">
        <v>66</v>
      </c>
      <c r="AI14" s="60" t="s">
        <v>67</v>
      </c>
      <c r="AJ14" s="60" t="s">
        <v>858</v>
      </c>
      <c r="AK14" s="60" t="s">
        <v>859</v>
      </c>
      <c r="AL14" s="60" t="s">
        <v>860</v>
      </c>
      <c r="AM14" s="60" t="s">
        <v>60</v>
      </c>
      <c r="AN14" s="60" t="s">
        <v>61</v>
      </c>
      <c r="AO14" s="60" t="s">
        <v>35</v>
      </c>
      <c r="AP14" s="60" t="s">
        <v>206</v>
      </c>
      <c r="AQ14" s="60" t="s">
        <v>863</v>
      </c>
      <c r="AR14" s="60" t="s">
        <v>86</v>
      </c>
      <c r="AS14" s="60" t="s">
        <v>73</v>
      </c>
      <c r="AT14" s="60" t="s">
        <v>74</v>
      </c>
      <c r="AU14" s="60" t="s">
        <v>75</v>
      </c>
      <c r="AV14" s="60" t="s">
        <v>76</v>
      </c>
      <c r="AW14" s="60" t="s">
        <v>866</v>
      </c>
      <c r="AX14" s="60" t="s">
        <v>867</v>
      </c>
      <c r="AY14" s="60" t="s">
        <v>77</v>
      </c>
      <c r="AZ14" s="60" t="s">
        <v>78</v>
      </c>
      <c r="BA14" s="60" t="s">
        <v>79</v>
      </c>
      <c r="BB14" s="60" t="s">
        <v>83</v>
      </c>
      <c r="BC14" s="60" t="s">
        <v>870</v>
      </c>
      <c r="BD14" s="60" t="s">
        <v>871</v>
      </c>
      <c r="BE14" s="60" t="s">
        <v>80</v>
      </c>
      <c r="BF14" s="60" t="s">
        <v>81</v>
      </c>
      <c r="BG14" s="60" t="s">
        <v>82</v>
      </c>
      <c r="BH14" s="60" t="s">
        <v>874</v>
      </c>
      <c r="BI14" s="60" t="s">
        <v>103</v>
      </c>
      <c r="BJ14" s="60" t="s">
        <v>192</v>
      </c>
      <c r="BK14" s="60" t="s">
        <v>875</v>
      </c>
      <c r="BL14" s="60" t="s">
        <v>375</v>
      </c>
      <c r="BM14" s="60" t="s">
        <v>96</v>
      </c>
      <c r="BN14" s="60" t="s">
        <v>102</v>
      </c>
      <c r="BO14" s="60" t="s">
        <v>103</v>
      </c>
      <c r="BP14" s="60" t="s">
        <v>192</v>
      </c>
      <c r="BQ14" s="60" t="s">
        <v>100</v>
      </c>
      <c r="BR14" s="60" t="s">
        <v>1321</v>
      </c>
      <c r="BS14" s="60" t="s">
        <v>1322</v>
      </c>
      <c r="BT14" s="60" t="s">
        <v>95</v>
      </c>
      <c r="BU14" s="60" t="s">
        <v>880</v>
      </c>
      <c r="BV14" s="60" t="s">
        <v>104</v>
      </c>
      <c r="BW14" s="60" t="s">
        <v>27</v>
      </c>
      <c r="BX14" s="60" t="s">
        <v>34</v>
      </c>
      <c r="BY14" s="60" t="s">
        <v>882</v>
      </c>
      <c r="BZ14" s="60" t="s">
        <v>118</v>
      </c>
      <c r="CA14" s="60" t="s">
        <v>119</v>
      </c>
      <c r="CB14" s="60" t="s">
        <v>120</v>
      </c>
      <c r="CC14" s="60" t="s">
        <v>121</v>
      </c>
      <c r="CD14" s="60" t="s">
        <v>122</v>
      </c>
      <c r="CE14" s="60" t="s">
        <v>123</v>
      </c>
      <c r="CF14" s="60" t="s">
        <v>124</v>
      </c>
      <c r="CG14" s="60" t="s">
        <v>886</v>
      </c>
      <c r="CH14" s="60" t="s">
        <v>125</v>
      </c>
      <c r="CI14" s="60" t="s">
        <v>33</v>
      </c>
      <c r="CJ14" s="60" t="s">
        <v>34</v>
      </c>
      <c r="CK14" s="60" t="s">
        <v>35</v>
      </c>
      <c r="CL14" s="60" t="s">
        <v>30</v>
      </c>
      <c r="CM14" s="60" t="s">
        <v>38</v>
      </c>
      <c r="CN14" s="60" t="s">
        <v>127</v>
      </c>
      <c r="CO14" s="60" t="s">
        <v>77</v>
      </c>
      <c r="CP14" s="60" t="s">
        <v>129</v>
      </c>
      <c r="CQ14" s="60" t="s">
        <v>79</v>
      </c>
      <c r="CR14" s="60" t="s">
        <v>130</v>
      </c>
      <c r="CS14" s="60" t="s">
        <v>131</v>
      </c>
      <c r="CT14" s="60" t="s">
        <v>132</v>
      </c>
      <c r="CU14" s="60" t="s">
        <v>134</v>
      </c>
      <c r="CV14" s="60" t="s">
        <v>131</v>
      </c>
      <c r="CW14" s="60" t="s">
        <v>86</v>
      </c>
      <c r="CX14" s="60" t="s">
        <v>135</v>
      </c>
      <c r="CY14" s="60" t="s">
        <v>136</v>
      </c>
      <c r="CZ14" s="60" t="s">
        <v>137</v>
      </c>
      <c r="DA14" s="60" t="s">
        <v>891</v>
      </c>
      <c r="DB14" s="60" t="s">
        <v>892</v>
      </c>
      <c r="DC14" s="60" t="s">
        <v>893</v>
      </c>
      <c r="DD14" s="60" t="s">
        <v>33</v>
      </c>
      <c r="DE14" s="60" t="s">
        <v>34</v>
      </c>
      <c r="DF14" s="60" t="s">
        <v>895</v>
      </c>
      <c r="DG14" s="60" t="s">
        <v>145</v>
      </c>
      <c r="DH14" s="60" t="s">
        <v>897</v>
      </c>
      <c r="DI14" s="60" t="s">
        <v>146</v>
      </c>
      <c r="DJ14" s="60" t="s">
        <v>899</v>
      </c>
      <c r="DK14" s="60" t="s">
        <v>149</v>
      </c>
      <c r="DL14" s="60" t="s">
        <v>150</v>
      </c>
      <c r="DM14" s="60" t="s">
        <v>152</v>
      </c>
      <c r="DN14" s="60" t="s">
        <v>901</v>
      </c>
      <c r="DO14" s="60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1" t="s">
        <v>838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3" t="s">
        <v>811</v>
      </c>
      <c r="C43" s="64"/>
      <c r="D43" s="64"/>
      <c r="E43" s="65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6" t="s">
        <v>56</v>
      </c>
      <c r="E48" s="67"/>
      <c r="F48" s="69" t="s">
        <v>3</v>
      </c>
      <c r="G48" s="70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6" t="s">
        <v>116</v>
      </c>
      <c r="E57" s="67"/>
      <c r="F57" s="71" t="s">
        <v>117</v>
      </c>
      <c r="G57" s="72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68" t="s">
        <v>1378</v>
      </c>
      <c r="DQ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86" t="s">
        <v>88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 t="s">
        <v>115</v>
      </c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8" t="s">
        <v>138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</row>
    <row r="6" spans="1:254" ht="15.75" customHeight="1" x14ac:dyDescent="0.25">
      <c r="A6" s="84"/>
      <c r="B6" s="84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89" t="s">
        <v>89</v>
      </c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4" t="s">
        <v>174</v>
      </c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 t="s">
        <v>186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 t="s">
        <v>117</v>
      </c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4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4"/>
      <c r="B12" s="84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 x14ac:dyDescent="0.25">
      <c r="A13" s="84"/>
      <c r="B13" s="84"/>
      <c r="C13" s="83" t="s">
        <v>903</v>
      </c>
      <c r="D13" s="83"/>
      <c r="E13" s="83"/>
      <c r="F13" s="83" t="s">
        <v>907</v>
      </c>
      <c r="G13" s="83"/>
      <c r="H13" s="83"/>
      <c r="I13" s="83" t="s">
        <v>908</v>
      </c>
      <c r="J13" s="83"/>
      <c r="K13" s="83"/>
      <c r="L13" s="83" t="s">
        <v>909</v>
      </c>
      <c r="M13" s="83"/>
      <c r="N13" s="83"/>
      <c r="O13" s="83" t="s">
        <v>202</v>
      </c>
      <c r="P13" s="83"/>
      <c r="Q13" s="83"/>
      <c r="R13" s="83" t="s">
        <v>204</v>
      </c>
      <c r="S13" s="83"/>
      <c r="T13" s="83"/>
      <c r="U13" s="83" t="s">
        <v>911</v>
      </c>
      <c r="V13" s="83"/>
      <c r="W13" s="83"/>
      <c r="X13" s="83" t="s">
        <v>912</v>
      </c>
      <c r="Y13" s="83"/>
      <c r="Z13" s="83"/>
      <c r="AA13" s="83" t="s">
        <v>913</v>
      </c>
      <c r="AB13" s="83"/>
      <c r="AC13" s="83"/>
      <c r="AD13" s="83" t="s">
        <v>915</v>
      </c>
      <c r="AE13" s="83"/>
      <c r="AF13" s="83"/>
      <c r="AG13" s="83" t="s">
        <v>917</v>
      </c>
      <c r="AH13" s="83"/>
      <c r="AI13" s="83"/>
      <c r="AJ13" s="83" t="s">
        <v>1323</v>
      </c>
      <c r="AK13" s="83"/>
      <c r="AL13" s="83"/>
      <c r="AM13" s="83" t="s">
        <v>922</v>
      </c>
      <c r="AN13" s="83"/>
      <c r="AO13" s="83"/>
      <c r="AP13" s="83" t="s">
        <v>923</v>
      </c>
      <c r="AQ13" s="83"/>
      <c r="AR13" s="83"/>
      <c r="AS13" s="83" t="s">
        <v>924</v>
      </c>
      <c r="AT13" s="83"/>
      <c r="AU13" s="83"/>
      <c r="AV13" s="83" t="s">
        <v>925</v>
      </c>
      <c r="AW13" s="83"/>
      <c r="AX13" s="83"/>
      <c r="AY13" s="83" t="s">
        <v>927</v>
      </c>
      <c r="AZ13" s="83"/>
      <c r="BA13" s="83"/>
      <c r="BB13" s="83" t="s">
        <v>928</v>
      </c>
      <c r="BC13" s="83"/>
      <c r="BD13" s="83"/>
      <c r="BE13" s="83" t="s">
        <v>929</v>
      </c>
      <c r="BF13" s="83"/>
      <c r="BG13" s="83"/>
      <c r="BH13" s="83" t="s">
        <v>930</v>
      </c>
      <c r="BI13" s="83"/>
      <c r="BJ13" s="83"/>
      <c r="BK13" s="83" t="s">
        <v>931</v>
      </c>
      <c r="BL13" s="83"/>
      <c r="BM13" s="83"/>
      <c r="BN13" s="83" t="s">
        <v>933</v>
      </c>
      <c r="BO13" s="83"/>
      <c r="BP13" s="83"/>
      <c r="BQ13" s="83" t="s">
        <v>934</v>
      </c>
      <c r="BR13" s="83"/>
      <c r="BS13" s="83"/>
      <c r="BT13" s="83" t="s">
        <v>936</v>
      </c>
      <c r="BU13" s="83"/>
      <c r="BV13" s="83"/>
      <c r="BW13" s="83" t="s">
        <v>938</v>
      </c>
      <c r="BX13" s="83"/>
      <c r="BY13" s="83"/>
      <c r="BZ13" s="83" t="s">
        <v>939</v>
      </c>
      <c r="CA13" s="83"/>
      <c r="CB13" s="83"/>
      <c r="CC13" s="83" t="s">
        <v>943</v>
      </c>
      <c r="CD13" s="83"/>
      <c r="CE13" s="83"/>
      <c r="CF13" s="83" t="s">
        <v>946</v>
      </c>
      <c r="CG13" s="83"/>
      <c r="CH13" s="83"/>
      <c r="CI13" s="83" t="s">
        <v>947</v>
      </c>
      <c r="CJ13" s="83"/>
      <c r="CK13" s="83"/>
      <c r="CL13" s="83" t="s">
        <v>948</v>
      </c>
      <c r="CM13" s="83"/>
      <c r="CN13" s="83"/>
      <c r="CO13" s="83" t="s">
        <v>949</v>
      </c>
      <c r="CP13" s="83"/>
      <c r="CQ13" s="83"/>
      <c r="CR13" s="83" t="s">
        <v>951</v>
      </c>
      <c r="CS13" s="83"/>
      <c r="CT13" s="83"/>
      <c r="CU13" s="83" t="s">
        <v>952</v>
      </c>
      <c r="CV13" s="83"/>
      <c r="CW13" s="83"/>
      <c r="CX13" s="83" t="s">
        <v>953</v>
      </c>
      <c r="CY13" s="83"/>
      <c r="CZ13" s="83"/>
      <c r="DA13" s="83" t="s">
        <v>954</v>
      </c>
      <c r="DB13" s="83"/>
      <c r="DC13" s="83"/>
      <c r="DD13" s="83" t="s">
        <v>955</v>
      </c>
      <c r="DE13" s="83"/>
      <c r="DF13" s="83"/>
      <c r="DG13" s="83" t="s">
        <v>956</v>
      </c>
      <c r="DH13" s="83"/>
      <c r="DI13" s="83"/>
      <c r="DJ13" s="83" t="s">
        <v>958</v>
      </c>
      <c r="DK13" s="83"/>
      <c r="DL13" s="83"/>
      <c r="DM13" s="83" t="s">
        <v>959</v>
      </c>
      <c r="DN13" s="83"/>
      <c r="DO13" s="83"/>
      <c r="DP13" s="83" t="s">
        <v>960</v>
      </c>
      <c r="DQ13" s="83"/>
      <c r="DR13" s="83"/>
    </row>
    <row r="14" spans="1:254" ht="83.25" customHeight="1" x14ac:dyDescent="0.25">
      <c r="A14" s="84"/>
      <c r="B14" s="84"/>
      <c r="C14" s="60" t="s">
        <v>904</v>
      </c>
      <c r="D14" s="60" t="s">
        <v>905</v>
      </c>
      <c r="E14" s="60" t="s">
        <v>906</v>
      </c>
      <c r="F14" s="60" t="s">
        <v>41</v>
      </c>
      <c r="G14" s="60" t="s">
        <v>103</v>
      </c>
      <c r="H14" s="60" t="s">
        <v>192</v>
      </c>
      <c r="I14" s="60" t="s">
        <v>195</v>
      </c>
      <c r="J14" s="60" t="s">
        <v>196</v>
      </c>
      <c r="K14" s="60" t="s">
        <v>197</v>
      </c>
      <c r="L14" s="60" t="s">
        <v>199</v>
      </c>
      <c r="M14" s="60" t="s">
        <v>200</v>
      </c>
      <c r="N14" s="60" t="s">
        <v>201</v>
      </c>
      <c r="O14" s="60" t="s">
        <v>203</v>
      </c>
      <c r="P14" s="60" t="s">
        <v>74</v>
      </c>
      <c r="Q14" s="60" t="s">
        <v>75</v>
      </c>
      <c r="R14" s="60" t="s">
        <v>84</v>
      </c>
      <c r="S14" s="60" t="s">
        <v>71</v>
      </c>
      <c r="T14" s="60" t="s">
        <v>910</v>
      </c>
      <c r="U14" s="60" t="s">
        <v>206</v>
      </c>
      <c r="V14" s="60" t="s">
        <v>71</v>
      </c>
      <c r="W14" s="60" t="s">
        <v>86</v>
      </c>
      <c r="X14" s="60" t="s">
        <v>69</v>
      </c>
      <c r="Y14" s="60" t="s">
        <v>213</v>
      </c>
      <c r="Z14" s="60" t="s">
        <v>214</v>
      </c>
      <c r="AA14" s="60" t="s">
        <v>134</v>
      </c>
      <c r="AB14" s="60" t="s">
        <v>914</v>
      </c>
      <c r="AC14" s="60" t="s">
        <v>910</v>
      </c>
      <c r="AD14" s="60" t="s">
        <v>218</v>
      </c>
      <c r="AE14" s="60" t="s">
        <v>427</v>
      </c>
      <c r="AF14" s="60" t="s">
        <v>916</v>
      </c>
      <c r="AG14" s="60" t="s">
        <v>918</v>
      </c>
      <c r="AH14" s="60" t="s">
        <v>919</v>
      </c>
      <c r="AI14" s="60" t="s">
        <v>920</v>
      </c>
      <c r="AJ14" s="60" t="s">
        <v>216</v>
      </c>
      <c r="AK14" s="60" t="s">
        <v>921</v>
      </c>
      <c r="AL14" s="60" t="s">
        <v>65</v>
      </c>
      <c r="AM14" s="60" t="s">
        <v>215</v>
      </c>
      <c r="AN14" s="60" t="s">
        <v>103</v>
      </c>
      <c r="AO14" s="60" t="s">
        <v>219</v>
      </c>
      <c r="AP14" s="60" t="s">
        <v>223</v>
      </c>
      <c r="AQ14" s="60" t="s">
        <v>224</v>
      </c>
      <c r="AR14" s="60" t="s">
        <v>101</v>
      </c>
      <c r="AS14" s="60" t="s">
        <v>220</v>
      </c>
      <c r="AT14" s="60" t="s">
        <v>221</v>
      </c>
      <c r="AU14" s="60" t="s">
        <v>222</v>
      </c>
      <c r="AV14" s="60" t="s">
        <v>226</v>
      </c>
      <c r="AW14" s="60" t="s">
        <v>926</v>
      </c>
      <c r="AX14" s="60" t="s">
        <v>227</v>
      </c>
      <c r="AY14" s="60" t="s">
        <v>228</v>
      </c>
      <c r="AZ14" s="60" t="s">
        <v>229</v>
      </c>
      <c r="BA14" s="60" t="s">
        <v>230</v>
      </c>
      <c r="BB14" s="60" t="s">
        <v>231</v>
      </c>
      <c r="BC14" s="60" t="s">
        <v>71</v>
      </c>
      <c r="BD14" s="60" t="s">
        <v>232</v>
      </c>
      <c r="BE14" s="60" t="s">
        <v>233</v>
      </c>
      <c r="BF14" s="60" t="s">
        <v>844</v>
      </c>
      <c r="BG14" s="60" t="s">
        <v>234</v>
      </c>
      <c r="BH14" s="60" t="s">
        <v>16</v>
      </c>
      <c r="BI14" s="60" t="s">
        <v>236</v>
      </c>
      <c r="BJ14" s="60" t="s">
        <v>147</v>
      </c>
      <c r="BK14" s="60" t="s">
        <v>237</v>
      </c>
      <c r="BL14" s="60" t="s">
        <v>932</v>
      </c>
      <c r="BM14" s="60" t="s">
        <v>238</v>
      </c>
      <c r="BN14" s="60" t="s">
        <v>97</v>
      </c>
      <c r="BO14" s="60" t="s">
        <v>17</v>
      </c>
      <c r="BP14" s="60" t="s">
        <v>18</v>
      </c>
      <c r="BQ14" s="60" t="s">
        <v>935</v>
      </c>
      <c r="BR14" s="60" t="s">
        <v>844</v>
      </c>
      <c r="BS14" s="60" t="s">
        <v>219</v>
      </c>
      <c r="BT14" s="60" t="s">
        <v>937</v>
      </c>
      <c r="BU14" s="60" t="s">
        <v>239</v>
      </c>
      <c r="BV14" s="60" t="s">
        <v>240</v>
      </c>
      <c r="BW14" s="60" t="s">
        <v>148</v>
      </c>
      <c r="BX14" s="60" t="s">
        <v>235</v>
      </c>
      <c r="BY14" s="60" t="s">
        <v>209</v>
      </c>
      <c r="BZ14" s="60" t="s">
        <v>940</v>
      </c>
      <c r="CA14" s="60" t="s">
        <v>941</v>
      </c>
      <c r="CB14" s="60" t="s">
        <v>942</v>
      </c>
      <c r="CC14" s="60" t="s">
        <v>944</v>
      </c>
      <c r="CD14" s="60" t="s">
        <v>945</v>
      </c>
      <c r="CE14" s="60" t="s">
        <v>241</v>
      </c>
      <c r="CF14" s="60" t="s">
        <v>242</v>
      </c>
      <c r="CG14" s="60" t="s">
        <v>243</v>
      </c>
      <c r="CH14" s="60" t="s">
        <v>96</v>
      </c>
      <c r="CI14" s="60" t="s">
        <v>246</v>
      </c>
      <c r="CJ14" s="60" t="s">
        <v>247</v>
      </c>
      <c r="CK14" s="60" t="s">
        <v>125</v>
      </c>
      <c r="CL14" s="60" t="s">
        <v>248</v>
      </c>
      <c r="CM14" s="60" t="s">
        <v>249</v>
      </c>
      <c r="CN14" s="60" t="s">
        <v>250</v>
      </c>
      <c r="CO14" s="60" t="s">
        <v>251</v>
      </c>
      <c r="CP14" s="60" t="s">
        <v>252</v>
      </c>
      <c r="CQ14" s="60" t="s">
        <v>950</v>
      </c>
      <c r="CR14" s="60" t="s">
        <v>253</v>
      </c>
      <c r="CS14" s="60" t="s">
        <v>254</v>
      </c>
      <c r="CT14" s="60" t="s">
        <v>255</v>
      </c>
      <c r="CU14" s="60" t="s">
        <v>258</v>
      </c>
      <c r="CV14" s="60" t="s">
        <v>259</v>
      </c>
      <c r="CW14" s="60" t="s">
        <v>260</v>
      </c>
      <c r="CX14" s="60" t="s">
        <v>262</v>
      </c>
      <c r="CY14" s="60" t="s">
        <v>263</v>
      </c>
      <c r="CZ14" s="60" t="s">
        <v>264</v>
      </c>
      <c r="DA14" s="60" t="s">
        <v>265</v>
      </c>
      <c r="DB14" s="60" t="s">
        <v>64</v>
      </c>
      <c r="DC14" s="60" t="s">
        <v>266</v>
      </c>
      <c r="DD14" s="60" t="s">
        <v>261</v>
      </c>
      <c r="DE14" s="60" t="s">
        <v>225</v>
      </c>
      <c r="DF14" s="60" t="s">
        <v>104</v>
      </c>
      <c r="DG14" s="60" t="s">
        <v>957</v>
      </c>
      <c r="DH14" s="60" t="s">
        <v>1324</v>
      </c>
      <c r="DI14" s="60" t="s">
        <v>1325</v>
      </c>
      <c r="DJ14" s="60" t="s">
        <v>267</v>
      </c>
      <c r="DK14" s="60" t="s">
        <v>268</v>
      </c>
      <c r="DL14" s="60" t="s">
        <v>269</v>
      </c>
      <c r="DM14" s="60" t="s">
        <v>270</v>
      </c>
      <c r="DN14" s="60" t="s">
        <v>271</v>
      </c>
      <c r="DO14" s="60" t="s">
        <v>272</v>
      </c>
      <c r="DP14" s="60" t="s">
        <v>275</v>
      </c>
      <c r="DQ14" s="60" t="s">
        <v>276</v>
      </c>
      <c r="DR14" s="60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1" t="s">
        <v>839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3" t="s">
        <v>811</v>
      </c>
      <c r="C43" s="64"/>
      <c r="D43" s="64"/>
      <c r="E43" s="65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8" t="s">
        <v>186</v>
      </c>
      <c r="K57" s="88"/>
      <c r="L57" s="88" t="s">
        <v>117</v>
      </c>
      <c r="M57" s="8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837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68" t="s">
        <v>1378</v>
      </c>
      <c r="FJ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6" t="s">
        <v>88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8" t="s">
        <v>138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254" ht="15.7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331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4" t="s">
        <v>1020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 t="s">
        <v>174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4" t="s">
        <v>117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75" hidden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4"/>
      <c r="B11" s="84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979</v>
      </c>
      <c r="V11" s="78"/>
      <c r="W11" s="78"/>
      <c r="X11" s="78" t="s">
        <v>980</v>
      </c>
      <c r="Y11" s="78"/>
      <c r="Z11" s="78"/>
      <c r="AA11" s="76" t="s">
        <v>981</v>
      </c>
      <c r="AB11" s="76"/>
      <c r="AC11" s="76"/>
      <c r="AD11" s="78" t="s">
        <v>285</v>
      </c>
      <c r="AE11" s="78"/>
      <c r="AF11" s="78"/>
      <c r="AG11" s="78" t="s">
        <v>286</v>
      </c>
      <c r="AH11" s="78"/>
      <c r="AI11" s="78"/>
      <c r="AJ11" s="76" t="s">
        <v>287</v>
      </c>
      <c r="AK11" s="76"/>
      <c r="AL11" s="76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1003</v>
      </c>
      <c r="BF11" s="78"/>
      <c r="BG11" s="78"/>
      <c r="BH11" s="78" t="s">
        <v>293</v>
      </c>
      <c r="BI11" s="78"/>
      <c r="BJ11" s="78"/>
      <c r="BK11" s="76" t="s">
        <v>294</v>
      </c>
      <c r="BL11" s="76"/>
      <c r="BM11" s="76"/>
      <c r="BN11" s="76" t="s">
        <v>321</v>
      </c>
      <c r="BO11" s="76"/>
      <c r="BP11" s="76"/>
      <c r="BQ11" s="76" t="s">
        <v>295</v>
      </c>
      <c r="BR11" s="76"/>
      <c r="BS11" s="76"/>
      <c r="BT11" s="76" t="s">
        <v>296</v>
      </c>
      <c r="BU11" s="76"/>
      <c r="BV11" s="76"/>
      <c r="BW11" s="76" t="s">
        <v>297</v>
      </c>
      <c r="BX11" s="76"/>
      <c r="BY11" s="76"/>
      <c r="BZ11" s="76" t="s">
        <v>298</v>
      </c>
      <c r="CA11" s="76"/>
      <c r="CB11" s="76"/>
      <c r="CC11" s="76" t="s">
        <v>322</v>
      </c>
      <c r="CD11" s="76"/>
      <c r="CE11" s="76"/>
      <c r="CF11" s="76" t="s">
        <v>299</v>
      </c>
      <c r="CG11" s="76"/>
      <c r="CH11" s="76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4" ht="79.5" customHeight="1" x14ac:dyDescent="0.25">
      <c r="A12" s="84"/>
      <c r="B12" s="84"/>
      <c r="C12" s="83" t="s">
        <v>961</v>
      </c>
      <c r="D12" s="83"/>
      <c r="E12" s="83"/>
      <c r="F12" s="83" t="s">
        <v>965</v>
      </c>
      <c r="G12" s="83"/>
      <c r="H12" s="83"/>
      <c r="I12" s="83" t="s">
        <v>969</v>
      </c>
      <c r="J12" s="83"/>
      <c r="K12" s="83"/>
      <c r="L12" s="83" t="s">
        <v>973</v>
      </c>
      <c r="M12" s="83"/>
      <c r="N12" s="83"/>
      <c r="O12" s="83" t="s">
        <v>975</v>
      </c>
      <c r="P12" s="83"/>
      <c r="Q12" s="83"/>
      <c r="R12" s="83" t="s">
        <v>978</v>
      </c>
      <c r="S12" s="83"/>
      <c r="T12" s="83"/>
      <c r="U12" s="83" t="s">
        <v>338</v>
      </c>
      <c r="V12" s="83"/>
      <c r="W12" s="83"/>
      <c r="X12" s="83" t="s">
        <v>341</v>
      </c>
      <c r="Y12" s="83"/>
      <c r="Z12" s="83"/>
      <c r="AA12" s="83" t="s">
        <v>982</v>
      </c>
      <c r="AB12" s="83"/>
      <c r="AC12" s="83"/>
      <c r="AD12" s="83" t="s">
        <v>986</v>
      </c>
      <c r="AE12" s="83"/>
      <c r="AF12" s="83"/>
      <c r="AG12" s="83" t="s">
        <v>987</v>
      </c>
      <c r="AH12" s="83"/>
      <c r="AI12" s="83"/>
      <c r="AJ12" s="83" t="s">
        <v>991</v>
      </c>
      <c r="AK12" s="83"/>
      <c r="AL12" s="83"/>
      <c r="AM12" s="83" t="s">
        <v>995</v>
      </c>
      <c r="AN12" s="83"/>
      <c r="AO12" s="83"/>
      <c r="AP12" s="83" t="s">
        <v>999</v>
      </c>
      <c r="AQ12" s="83"/>
      <c r="AR12" s="83"/>
      <c r="AS12" s="83" t="s">
        <v>1000</v>
      </c>
      <c r="AT12" s="83"/>
      <c r="AU12" s="83"/>
      <c r="AV12" s="83" t="s">
        <v>1004</v>
      </c>
      <c r="AW12" s="83"/>
      <c r="AX12" s="83"/>
      <c r="AY12" s="83" t="s">
        <v>1005</v>
      </c>
      <c r="AZ12" s="83"/>
      <c r="BA12" s="83"/>
      <c r="BB12" s="83" t="s">
        <v>1006</v>
      </c>
      <c r="BC12" s="83"/>
      <c r="BD12" s="83"/>
      <c r="BE12" s="83" t="s">
        <v>1007</v>
      </c>
      <c r="BF12" s="83"/>
      <c r="BG12" s="83"/>
      <c r="BH12" s="83" t="s">
        <v>1008</v>
      </c>
      <c r="BI12" s="83"/>
      <c r="BJ12" s="83"/>
      <c r="BK12" s="83" t="s">
        <v>357</v>
      </c>
      <c r="BL12" s="83"/>
      <c r="BM12" s="83"/>
      <c r="BN12" s="83" t="s">
        <v>359</v>
      </c>
      <c r="BO12" s="83"/>
      <c r="BP12" s="83"/>
      <c r="BQ12" s="83" t="s">
        <v>1012</v>
      </c>
      <c r="BR12" s="83"/>
      <c r="BS12" s="83"/>
      <c r="BT12" s="83" t="s">
        <v>1013</v>
      </c>
      <c r="BU12" s="83"/>
      <c r="BV12" s="83"/>
      <c r="BW12" s="83" t="s">
        <v>1014</v>
      </c>
      <c r="BX12" s="83"/>
      <c r="BY12" s="83"/>
      <c r="BZ12" s="83" t="s">
        <v>1015</v>
      </c>
      <c r="CA12" s="83"/>
      <c r="CB12" s="83"/>
      <c r="CC12" s="83" t="s">
        <v>369</v>
      </c>
      <c r="CD12" s="83"/>
      <c r="CE12" s="83"/>
      <c r="CF12" s="103" t="s">
        <v>372</v>
      </c>
      <c r="CG12" s="103"/>
      <c r="CH12" s="103"/>
      <c r="CI12" s="83" t="s">
        <v>376</v>
      </c>
      <c r="CJ12" s="83"/>
      <c r="CK12" s="83"/>
      <c r="CL12" s="83" t="s">
        <v>1326</v>
      </c>
      <c r="CM12" s="83"/>
      <c r="CN12" s="83"/>
      <c r="CO12" s="83" t="s">
        <v>382</v>
      </c>
      <c r="CP12" s="83"/>
      <c r="CQ12" s="83"/>
      <c r="CR12" s="103" t="s">
        <v>385</v>
      </c>
      <c r="CS12" s="103"/>
      <c r="CT12" s="103"/>
      <c r="CU12" s="83" t="s">
        <v>388</v>
      </c>
      <c r="CV12" s="83"/>
      <c r="CW12" s="83"/>
      <c r="CX12" s="83" t="s">
        <v>390</v>
      </c>
      <c r="CY12" s="83"/>
      <c r="CZ12" s="83"/>
      <c r="DA12" s="83" t="s">
        <v>394</v>
      </c>
      <c r="DB12" s="83"/>
      <c r="DC12" s="83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1024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1033</v>
      </c>
      <c r="EO12" s="103"/>
      <c r="EP12" s="103"/>
      <c r="EQ12" s="103" t="s">
        <v>1035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1039</v>
      </c>
      <c r="FA12" s="103"/>
      <c r="FB12" s="103"/>
      <c r="FC12" s="103" t="s">
        <v>1043</v>
      </c>
      <c r="FD12" s="103"/>
      <c r="FE12" s="103"/>
      <c r="FF12" s="103" t="s">
        <v>1045</v>
      </c>
      <c r="FG12" s="103"/>
      <c r="FH12" s="103"/>
      <c r="FI12" s="103" t="s">
        <v>1049</v>
      </c>
      <c r="FJ12" s="103"/>
      <c r="FK12" s="103"/>
    </row>
    <row r="13" spans="1:254" ht="180.75" x14ac:dyDescent="0.25">
      <c r="A13" s="84"/>
      <c r="B13" s="84"/>
      <c r="C13" s="60" t="s">
        <v>963</v>
      </c>
      <c r="D13" s="60" t="s">
        <v>962</v>
      </c>
      <c r="E13" s="60" t="s">
        <v>964</v>
      </c>
      <c r="F13" s="60" t="s">
        <v>966</v>
      </c>
      <c r="G13" s="60" t="s">
        <v>967</v>
      </c>
      <c r="H13" s="60" t="s">
        <v>968</v>
      </c>
      <c r="I13" s="60" t="s">
        <v>970</v>
      </c>
      <c r="J13" s="60" t="s">
        <v>971</v>
      </c>
      <c r="K13" s="60" t="s">
        <v>972</v>
      </c>
      <c r="L13" s="60" t="s">
        <v>974</v>
      </c>
      <c r="M13" s="60" t="s">
        <v>335</v>
      </c>
      <c r="N13" s="60" t="s">
        <v>194</v>
      </c>
      <c r="O13" s="60" t="s">
        <v>976</v>
      </c>
      <c r="P13" s="60" t="s">
        <v>977</v>
      </c>
      <c r="Q13" s="60" t="s">
        <v>334</v>
      </c>
      <c r="R13" s="60" t="s">
        <v>84</v>
      </c>
      <c r="S13" s="60" t="s">
        <v>85</v>
      </c>
      <c r="T13" s="60" t="s">
        <v>205</v>
      </c>
      <c r="U13" s="60" t="s">
        <v>339</v>
      </c>
      <c r="V13" s="60" t="s">
        <v>340</v>
      </c>
      <c r="W13" s="60" t="s">
        <v>70</v>
      </c>
      <c r="X13" s="60" t="s">
        <v>342</v>
      </c>
      <c r="Y13" s="60" t="s">
        <v>343</v>
      </c>
      <c r="Z13" s="60" t="s">
        <v>344</v>
      </c>
      <c r="AA13" s="60" t="s">
        <v>983</v>
      </c>
      <c r="AB13" s="60" t="s">
        <v>984</v>
      </c>
      <c r="AC13" s="60" t="s">
        <v>985</v>
      </c>
      <c r="AD13" s="60" t="s">
        <v>84</v>
      </c>
      <c r="AE13" s="60" t="s">
        <v>348</v>
      </c>
      <c r="AF13" s="60" t="s">
        <v>86</v>
      </c>
      <c r="AG13" s="60" t="s">
        <v>988</v>
      </c>
      <c r="AH13" s="60" t="s">
        <v>989</v>
      </c>
      <c r="AI13" s="60" t="s">
        <v>990</v>
      </c>
      <c r="AJ13" s="60" t="s">
        <v>992</v>
      </c>
      <c r="AK13" s="60" t="s">
        <v>993</v>
      </c>
      <c r="AL13" s="60" t="s">
        <v>994</v>
      </c>
      <c r="AM13" s="60" t="s">
        <v>996</v>
      </c>
      <c r="AN13" s="60" t="s">
        <v>997</v>
      </c>
      <c r="AO13" s="60" t="s">
        <v>998</v>
      </c>
      <c r="AP13" s="60" t="s">
        <v>216</v>
      </c>
      <c r="AQ13" s="60" t="s">
        <v>217</v>
      </c>
      <c r="AR13" s="60" t="s">
        <v>205</v>
      </c>
      <c r="AS13" s="60" t="s">
        <v>1001</v>
      </c>
      <c r="AT13" s="60" t="s">
        <v>350</v>
      </c>
      <c r="AU13" s="60" t="s">
        <v>1002</v>
      </c>
      <c r="AV13" s="60" t="s">
        <v>84</v>
      </c>
      <c r="AW13" s="60" t="s">
        <v>85</v>
      </c>
      <c r="AX13" s="60" t="s">
        <v>205</v>
      </c>
      <c r="AY13" s="60" t="s">
        <v>73</v>
      </c>
      <c r="AZ13" s="60" t="s">
        <v>277</v>
      </c>
      <c r="BA13" s="60" t="s">
        <v>75</v>
      </c>
      <c r="BB13" s="60" t="s">
        <v>351</v>
      </c>
      <c r="BC13" s="60" t="s">
        <v>352</v>
      </c>
      <c r="BD13" s="60" t="s">
        <v>353</v>
      </c>
      <c r="BE13" s="60" t="s">
        <v>345</v>
      </c>
      <c r="BF13" s="60" t="s">
        <v>346</v>
      </c>
      <c r="BG13" s="60" t="s">
        <v>347</v>
      </c>
      <c r="BH13" s="60" t="s">
        <v>381</v>
      </c>
      <c r="BI13" s="60" t="s">
        <v>217</v>
      </c>
      <c r="BJ13" s="60" t="s">
        <v>356</v>
      </c>
      <c r="BK13" s="60" t="s">
        <v>358</v>
      </c>
      <c r="BL13" s="60" t="s">
        <v>257</v>
      </c>
      <c r="BM13" s="60" t="s">
        <v>256</v>
      </c>
      <c r="BN13" s="60" t="s">
        <v>1009</v>
      </c>
      <c r="BO13" s="60" t="s">
        <v>1010</v>
      </c>
      <c r="BP13" s="60" t="s">
        <v>1011</v>
      </c>
      <c r="BQ13" s="60" t="s">
        <v>360</v>
      </c>
      <c r="BR13" s="60" t="s">
        <v>361</v>
      </c>
      <c r="BS13" s="60" t="s">
        <v>222</v>
      </c>
      <c r="BT13" s="60" t="s">
        <v>362</v>
      </c>
      <c r="BU13" s="60" t="s">
        <v>363</v>
      </c>
      <c r="BV13" s="60" t="s">
        <v>364</v>
      </c>
      <c r="BW13" s="60" t="s">
        <v>365</v>
      </c>
      <c r="BX13" s="60" t="s">
        <v>366</v>
      </c>
      <c r="BY13" s="60" t="s">
        <v>367</v>
      </c>
      <c r="BZ13" s="60" t="s">
        <v>97</v>
      </c>
      <c r="CA13" s="60" t="s">
        <v>98</v>
      </c>
      <c r="CB13" s="60" t="s">
        <v>368</v>
      </c>
      <c r="CC13" s="60" t="s">
        <v>370</v>
      </c>
      <c r="CD13" s="60" t="s">
        <v>273</v>
      </c>
      <c r="CE13" s="60" t="s">
        <v>371</v>
      </c>
      <c r="CF13" s="61" t="s">
        <v>373</v>
      </c>
      <c r="CG13" s="61" t="s">
        <v>374</v>
      </c>
      <c r="CH13" s="61" t="s">
        <v>375</v>
      </c>
      <c r="CI13" s="60" t="s">
        <v>377</v>
      </c>
      <c r="CJ13" s="60" t="s">
        <v>378</v>
      </c>
      <c r="CK13" s="60" t="s">
        <v>379</v>
      </c>
      <c r="CL13" s="60" t="s">
        <v>380</v>
      </c>
      <c r="CM13" s="60" t="s">
        <v>1016</v>
      </c>
      <c r="CN13" s="60" t="s">
        <v>1017</v>
      </c>
      <c r="CO13" s="60" t="s">
        <v>383</v>
      </c>
      <c r="CP13" s="60" t="s">
        <v>210</v>
      </c>
      <c r="CQ13" s="60" t="s">
        <v>99</v>
      </c>
      <c r="CR13" s="61" t="s">
        <v>386</v>
      </c>
      <c r="CS13" s="61" t="s">
        <v>122</v>
      </c>
      <c r="CT13" s="61" t="s">
        <v>387</v>
      </c>
      <c r="CU13" s="60" t="s">
        <v>389</v>
      </c>
      <c r="CV13" s="60" t="s">
        <v>1018</v>
      </c>
      <c r="CW13" s="60" t="s">
        <v>1019</v>
      </c>
      <c r="CX13" s="60" t="s">
        <v>391</v>
      </c>
      <c r="CY13" s="60" t="s">
        <v>392</v>
      </c>
      <c r="CZ13" s="60" t="s">
        <v>393</v>
      </c>
      <c r="DA13" s="60" t="s">
        <v>395</v>
      </c>
      <c r="DB13" s="60" t="s">
        <v>396</v>
      </c>
      <c r="DC13" s="60" t="s">
        <v>397</v>
      </c>
      <c r="DD13" s="61" t="s">
        <v>377</v>
      </c>
      <c r="DE13" s="61" t="s">
        <v>399</v>
      </c>
      <c r="DF13" s="61" t="s">
        <v>384</v>
      </c>
      <c r="DG13" s="61" t="s">
        <v>401</v>
      </c>
      <c r="DH13" s="61" t="s">
        <v>402</v>
      </c>
      <c r="DI13" s="61" t="s">
        <v>403</v>
      </c>
      <c r="DJ13" s="61" t="s">
        <v>405</v>
      </c>
      <c r="DK13" s="61" t="s">
        <v>406</v>
      </c>
      <c r="DL13" s="61" t="s">
        <v>407</v>
      </c>
      <c r="DM13" s="61" t="s">
        <v>409</v>
      </c>
      <c r="DN13" s="61" t="s">
        <v>410</v>
      </c>
      <c r="DO13" s="61" t="s">
        <v>411</v>
      </c>
      <c r="DP13" s="61" t="s">
        <v>1382</v>
      </c>
      <c r="DQ13" s="61" t="s">
        <v>413</v>
      </c>
      <c r="DR13" s="61" t="s">
        <v>414</v>
      </c>
      <c r="DS13" s="61" t="s">
        <v>416</v>
      </c>
      <c r="DT13" s="61" t="s">
        <v>417</v>
      </c>
      <c r="DU13" s="61" t="s">
        <v>238</v>
      </c>
      <c r="DV13" s="61" t="s">
        <v>419</v>
      </c>
      <c r="DW13" s="61" t="s">
        <v>420</v>
      </c>
      <c r="DX13" s="61" t="s">
        <v>421</v>
      </c>
      <c r="DY13" s="61" t="s">
        <v>337</v>
      </c>
      <c r="DZ13" s="61" t="s">
        <v>423</v>
      </c>
      <c r="EA13" s="61" t="s">
        <v>1021</v>
      </c>
      <c r="EB13" s="61" t="s">
        <v>425</v>
      </c>
      <c r="EC13" s="61" t="s">
        <v>1022</v>
      </c>
      <c r="ED13" s="61" t="s">
        <v>1023</v>
      </c>
      <c r="EE13" s="61" t="s">
        <v>1025</v>
      </c>
      <c r="EF13" s="61" t="s">
        <v>1026</v>
      </c>
      <c r="EG13" s="61" t="s">
        <v>1027</v>
      </c>
      <c r="EH13" s="61" t="s">
        <v>73</v>
      </c>
      <c r="EI13" s="61" t="s">
        <v>1028</v>
      </c>
      <c r="EJ13" s="61" t="s">
        <v>75</v>
      </c>
      <c r="EK13" s="61" t="s">
        <v>1029</v>
      </c>
      <c r="EL13" s="61" t="s">
        <v>1030</v>
      </c>
      <c r="EM13" s="61" t="s">
        <v>1031</v>
      </c>
      <c r="EN13" s="61" t="s">
        <v>1032</v>
      </c>
      <c r="EO13" s="61" t="s">
        <v>1034</v>
      </c>
      <c r="EP13" s="61" t="s">
        <v>429</v>
      </c>
      <c r="EQ13" s="61" t="s">
        <v>148</v>
      </c>
      <c r="ER13" s="61" t="s">
        <v>208</v>
      </c>
      <c r="ES13" s="61" t="s">
        <v>209</v>
      </c>
      <c r="ET13" s="61" t="s">
        <v>1038</v>
      </c>
      <c r="EU13" s="61" t="s">
        <v>1036</v>
      </c>
      <c r="EV13" s="61" t="s">
        <v>1037</v>
      </c>
      <c r="EW13" s="61" t="s">
        <v>433</v>
      </c>
      <c r="EX13" s="61" t="s">
        <v>432</v>
      </c>
      <c r="EY13" s="61" t="s">
        <v>207</v>
      </c>
      <c r="EZ13" s="61" t="s">
        <v>1040</v>
      </c>
      <c r="FA13" s="61" t="s">
        <v>1041</v>
      </c>
      <c r="FB13" s="61" t="s">
        <v>1042</v>
      </c>
      <c r="FC13" s="61" t="s">
        <v>336</v>
      </c>
      <c r="FD13" s="61" t="s">
        <v>1044</v>
      </c>
      <c r="FE13" s="61" t="s">
        <v>274</v>
      </c>
      <c r="FF13" s="61" t="s">
        <v>1046</v>
      </c>
      <c r="FG13" s="61" t="s">
        <v>1047</v>
      </c>
      <c r="FH13" s="61" t="s">
        <v>1048</v>
      </c>
      <c r="FI13" s="61" t="s">
        <v>1050</v>
      </c>
      <c r="FJ13" s="61" t="s">
        <v>1051</v>
      </c>
      <c r="FK13" s="61" t="s">
        <v>1052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1" t="s">
        <v>838</v>
      </c>
      <c r="B40" s="8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3" t="s">
        <v>811</v>
      </c>
      <c r="C42" s="64"/>
      <c r="D42" s="64"/>
      <c r="E42" s="65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88" t="s">
        <v>186</v>
      </c>
      <c r="K56" s="88"/>
      <c r="L56" s="88" t="s">
        <v>117</v>
      </c>
      <c r="M56" s="88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3"/>
  <sheetViews>
    <sheetView tabSelected="1" topLeftCell="A31" workbookViewId="0">
      <selection activeCell="P50" sqref="P5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7" t="s">
        <v>1398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68" t="s">
        <v>1378</v>
      </c>
      <c r="GQ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86" t="s">
        <v>88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8" t="s">
        <v>138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</row>
    <row r="5" spans="1:254" ht="13.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4" t="s">
        <v>116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174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 t="s">
        <v>174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 t="s">
        <v>117</v>
      </c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75" hidden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4"/>
      <c r="B11" s="84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54" ht="85.5" customHeight="1" x14ac:dyDescent="0.25">
      <c r="A12" s="84"/>
      <c r="B12" s="84"/>
      <c r="C12" s="83" t="s">
        <v>1053</v>
      </c>
      <c r="D12" s="83"/>
      <c r="E12" s="83"/>
      <c r="F12" s="83" t="s">
        <v>1056</v>
      </c>
      <c r="G12" s="83"/>
      <c r="H12" s="83"/>
      <c r="I12" s="83" t="s">
        <v>1059</v>
      </c>
      <c r="J12" s="83"/>
      <c r="K12" s="83"/>
      <c r="L12" s="83" t="s">
        <v>538</v>
      </c>
      <c r="M12" s="83"/>
      <c r="N12" s="83"/>
      <c r="O12" s="83" t="s">
        <v>1062</v>
      </c>
      <c r="P12" s="83"/>
      <c r="Q12" s="83"/>
      <c r="R12" s="83" t="s">
        <v>1065</v>
      </c>
      <c r="S12" s="83"/>
      <c r="T12" s="83"/>
      <c r="U12" s="83" t="s">
        <v>1069</v>
      </c>
      <c r="V12" s="83"/>
      <c r="W12" s="83"/>
      <c r="X12" s="83" t="s">
        <v>539</v>
      </c>
      <c r="Y12" s="83"/>
      <c r="Z12" s="83"/>
      <c r="AA12" s="83" t="s">
        <v>540</v>
      </c>
      <c r="AB12" s="83"/>
      <c r="AC12" s="83"/>
      <c r="AD12" s="83" t="s">
        <v>541</v>
      </c>
      <c r="AE12" s="83"/>
      <c r="AF12" s="83"/>
      <c r="AG12" s="83" t="s">
        <v>1074</v>
      </c>
      <c r="AH12" s="83"/>
      <c r="AI12" s="83"/>
      <c r="AJ12" s="83" t="s">
        <v>542</v>
      </c>
      <c r="AK12" s="83"/>
      <c r="AL12" s="83"/>
      <c r="AM12" s="83" t="s">
        <v>543</v>
      </c>
      <c r="AN12" s="83"/>
      <c r="AO12" s="83"/>
      <c r="AP12" s="83" t="s">
        <v>544</v>
      </c>
      <c r="AQ12" s="83"/>
      <c r="AR12" s="83"/>
      <c r="AS12" s="83" t="s">
        <v>1077</v>
      </c>
      <c r="AT12" s="83"/>
      <c r="AU12" s="83"/>
      <c r="AV12" s="83" t="s">
        <v>1327</v>
      </c>
      <c r="AW12" s="83"/>
      <c r="AX12" s="83"/>
      <c r="AY12" s="83" t="s">
        <v>545</v>
      </c>
      <c r="AZ12" s="83"/>
      <c r="BA12" s="83"/>
      <c r="BB12" s="83" t="s">
        <v>529</v>
      </c>
      <c r="BC12" s="83"/>
      <c r="BD12" s="83"/>
      <c r="BE12" s="83" t="s">
        <v>546</v>
      </c>
      <c r="BF12" s="83"/>
      <c r="BG12" s="83"/>
      <c r="BH12" s="83" t="s">
        <v>1083</v>
      </c>
      <c r="BI12" s="83"/>
      <c r="BJ12" s="83"/>
      <c r="BK12" s="83" t="s">
        <v>547</v>
      </c>
      <c r="BL12" s="83"/>
      <c r="BM12" s="83"/>
      <c r="BN12" s="83" t="s">
        <v>548</v>
      </c>
      <c r="BO12" s="83"/>
      <c r="BP12" s="83"/>
      <c r="BQ12" s="83" t="s">
        <v>549</v>
      </c>
      <c r="BR12" s="83"/>
      <c r="BS12" s="83"/>
      <c r="BT12" s="83" t="s">
        <v>550</v>
      </c>
      <c r="BU12" s="83"/>
      <c r="BV12" s="83"/>
      <c r="BW12" s="83" t="s">
        <v>1090</v>
      </c>
      <c r="BX12" s="83"/>
      <c r="BY12" s="83"/>
      <c r="BZ12" s="83" t="s">
        <v>557</v>
      </c>
      <c r="CA12" s="83"/>
      <c r="CB12" s="83"/>
      <c r="CC12" s="83" t="s">
        <v>1094</v>
      </c>
      <c r="CD12" s="83"/>
      <c r="CE12" s="83"/>
      <c r="CF12" s="83" t="s">
        <v>558</v>
      </c>
      <c r="CG12" s="83"/>
      <c r="CH12" s="83"/>
      <c r="CI12" s="83" t="s">
        <v>559</v>
      </c>
      <c r="CJ12" s="83"/>
      <c r="CK12" s="83"/>
      <c r="CL12" s="83" t="s">
        <v>560</v>
      </c>
      <c r="CM12" s="83"/>
      <c r="CN12" s="83"/>
      <c r="CO12" s="83" t="s">
        <v>602</v>
      </c>
      <c r="CP12" s="83"/>
      <c r="CQ12" s="83"/>
      <c r="CR12" s="83" t="s">
        <v>599</v>
      </c>
      <c r="CS12" s="83"/>
      <c r="CT12" s="83"/>
      <c r="CU12" s="83" t="s">
        <v>603</v>
      </c>
      <c r="CV12" s="83"/>
      <c r="CW12" s="83"/>
      <c r="CX12" s="83" t="s">
        <v>600</v>
      </c>
      <c r="CY12" s="83"/>
      <c r="CZ12" s="83"/>
      <c r="DA12" s="83" t="s">
        <v>601</v>
      </c>
      <c r="DB12" s="83"/>
      <c r="DC12" s="83"/>
      <c r="DD12" s="83" t="s">
        <v>1106</v>
      </c>
      <c r="DE12" s="83"/>
      <c r="DF12" s="83"/>
      <c r="DG12" s="83" t="s">
        <v>1109</v>
      </c>
      <c r="DH12" s="83"/>
      <c r="DI12" s="83"/>
      <c r="DJ12" s="83" t="s">
        <v>604</v>
      </c>
      <c r="DK12" s="83"/>
      <c r="DL12" s="83"/>
      <c r="DM12" s="83" t="s">
        <v>1113</v>
      </c>
      <c r="DN12" s="83"/>
      <c r="DO12" s="83"/>
      <c r="DP12" s="83" t="s">
        <v>605</v>
      </c>
      <c r="DQ12" s="83"/>
      <c r="DR12" s="83"/>
      <c r="DS12" s="83" t="s">
        <v>606</v>
      </c>
      <c r="DT12" s="83"/>
      <c r="DU12" s="83"/>
      <c r="DV12" s="83" t="s">
        <v>1121</v>
      </c>
      <c r="DW12" s="83"/>
      <c r="DX12" s="83"/>
      <c r="DY12" s="83" t="s">
        <v>607</v>
      </c>
      <c r="DZ12" s="83"/>
      <c r="EA12" s="83"/>
      <c r="EB12" s="83" t="s">
        <v>608</v>
      </c>
      <c r="EC12" s="83"/>
      <c r="ED12" s="83"/>
      <c r="EE12" s="83" t="s">
        <v>609</v>
      </c>
      <c r="EF12" s="83"/>
      <c r="EG12" s="83"/>
      <c r="EH12" s="83" t="s">
        <v>610</v>
      </c>
      <c r="EI12" s="83"/>
      <c r="EJ12" s="83"/>
      <c r="EK12" s="103" t="s">
        <v>611</v>
      </c>
      <c r="EL12" s="103"/>
      <c r="EM12" s="103"/>
      <c r="EN12" s="83" t="s">
        <v>1132</v>
      </c>
      <c r="EO12" s="83"/>
      <c r="EP12" s="83"/>
      <c r="EQ12" s="83" t="s">
        <v>612</v>
      </c>
      <c r="ER12" s="83"/>
      <c r="ES12" s="83"/>
      <c r="ET12" s="83" t="s">
        <v>613</v>
      </c>
      <c r="EU12" s="83"/>
      <c r="EV12" s="83"/>
      <c r="EW12" s="83" t="s">
        <v>1138</v>
      </c>
      <c r="EX12" s="83"/>
      <c r="EY12" s="83"/>
      <c r="EZ12" s="83" t="s">
        <v>615</v>
      </c>
      <c r="FA12" s="83"/>
      <c r="FB12" s="83"/>
      <c r="FC12" s="83" t="s">
        <v>616</v>
      </c>
      <c r="FD12" s="83"/>
      <c r="FE12" s="83"/>
      <c r="FF12" s="83" t="s">
        <v>614</v>
      </c>
      <c r="FG12" s="83"/>
      <c r="FH12" s="83"/>
      <c r="FI12" s="83" t="s">
        <v>1143</v>
      </c>
      <c r="FJ12" s="83"/>
      <c r="FK12" s="83"/>
      <c r="FL12" s="83" t="s">
        <v>617</v>
      </c>
      <c r="FM12" s="83"/>
      <c r="FN12" s="83"/>
      <c r="FO12" s="83" t="s">
        <v>1147</v>
      </c>
      <c r="FP12" s="83"/>
      <c r="FQ12" s="83"/>
      <c r="FR12" s="83" t="s">
        <v>619</v>
      </c>
      <c r="FS12" s="83"/>
      <c r="FT12" s="83"/>
      <c r="FU12" s="103" t="s">
        <v>1330</v>
      </c>
      <c r="FV12" s="103"/>
      <c r="FW12" s="103"/>
      <c r="FX12" s="83" t="s">
        <v>1331</v>
      </c>
      <c r="FY12" s="83"/>
      <c r="FZ12" s="83"/>
      <c r="GA12" s="83" t="s">
        <v>623</v>
      </c>
      <c r="GB12" s="83"/>
      <c r="GC12" s="83"/>
      <c r="GD12" s="83" t="s">
        <v>1153</v>
      </c>
      <c r="GE12" s="83"/>
      <c r="GF12" s="83"/>
      <c r="GG12" s="83" t="s">
        <v>626</v>
      </c>
      <c r="GH12" s="83"/>
      <c r="GI12" s="83"/>
      <c r="GJ12" s="83" t="s">
        <v>1159</v>
      </c>
      <c r="GK12" s="83"/>
      <c r="GL12" s="83"/>
      <c r="GM12" s="83" t="s">
        <v>1163</v>
      </c>
      <c r="GN12" s="83"/>
      <c r="GO12" s="83"/>
      <c r="GP12" s="83" t="s">
        <v>1332</v>
      </c>
      <c r="GQ12" s="83"/>
      <c r="GR12" s="83"/>
    </row>
    <row r="13" spans="1:254" ht="93.75" customHeight="1" x14ac:dyDescent="0.25">
      <c r="A13" s="84"/>
      <c r="B13" s="84"/>
      <c r="C13" s="60" t="s">
        <v>1054</v>
      </c>
      <c r="D13" s="60" t="s">
        <v>1055</v>
      </c>
      <c r="E13" s="60" t="s">
        <v>32</v>
      </c>
      <c r="F13" s="60" t="s">
        <v>502</v>
      </c>
      <c r="G13" s="60" t="s">
        <v>1057</v>
      </c>
      <c r="H13" s="60" t="s">
        <v>1058</v>
      </c>
      <c r="I13" s="60" t="s">
        <v>333</v>
      </c>
      <c r="J13" s="60" t="s">
        <v>1060</v>
      </c>
      <c r="K13" s="60" t="s">
        <v>1061</v>
      </c>
      <c r="L13" s="60" t="s">
        <v>503</v>
      </c>
      <c r="M13" s="60" t="s">
        <v>504</v>
      </c>
      <c r="N13" s="60" t="s">
        <v>505</v>
      </c>
      <c r="O13" s="60" t="s">
        <v>1063</v>
      </c>
      <c r="P13" s="60" t="s">
        <v>1063</v>
      </c>
      <c r="Q13" s="60" t="s">
        <v>1064</v>
      </c>
      <c r="R13" s="60" t="s">
        <v>1066</v>
      </c>
      <c r="S13" s="60" t="s">
        <v>1067</v>
      </c>
      <c r="T13" s="60" t="s">
        <v>1068</v>
      </c>
      <c r="U13" s="60" t="s">
        <v>1070</v>
      </c>
      <c r="V13" s="60" t="s">
        <v>1071</v>
      </c>
      <c r="W13" s="60" t="s">
        <v>1072</v>
      </c>
      <c r="X13" s="60" t="s">
        <v>198</v>
      </c>
      <c r="Y13" s="60" t="s">
        <v>210</v>
      </c>
      <c r="Z13" s="60" t="s">
        <v>212</v>
      </c>
      <c r="AA13" s="60" t="s">
        <v>506</v>
      </c>
      <c r="AB13" s="60" t="s">
        <v>507</v>
      </c>
      <c r="AC13" s="60" t="s">
        <v>508</v>
      </c>
      <c r="AD13" s="60" t="s">
        <v>509</v>
      </c>
      <c r="AE13" s="60" t="s">
        <v>510</v>
      </c>
      <c r="AF13" s="60" t="s">
        <v>1073</v>
      </c>
      <c r="AG13" s="60" t="s">
        <v>515</v>
      </c>
      <c r="AH13" s="60" t="s">
        <v>516</v>
      </c>
      <c r="AI13" s="60" t="s">
        <v>1075</v>
      </c>
      <c r="AJ13" s="60" t="s">
        <v>216</v>
      </c>
      <c r="AK13" s="60" t="s">
        <v>1076</v>
      </c>
      <c r="AL13" s="60" t="s">
        <v>518</v>
      </c>
      <c r="AM13" s="60" t="s">
        <v>519</v>
      </c>
      <c r="AN13" s="60" t="s">
        <v>520</v>
      </c>
      <c r="AO13" s="60" t="s">
        <v>521</v>
      </c>
      <c r="AP13" s="60" t="s">
        <v>244</v>
      </c>
      <c r="AQ13" s="60" t="s">
        <v>886</v>
      </c>
      <c r="AR13" s="60" t="s">
        <v>245</v>
      </c>
      <c r="AS13" s="60" t="s">
        <v>1078</v>
      </c>
      <c r="AT13" s="60" t="s">
        <v>1079</v>
      </c>
      <c r="AU13" s="60" t="s">
        <v>87</v>
      </c>
      <c r="AV13" s="60" t="s">
        <v>525</v>
      </c>
      <c r="AW13" s="60" t="s">
        <v>526</v>
      </c>
      <c r="AX13" s="60" t="s">
        <v>527</v>
      </c>
      <c r="AY13" s="60" t="s">
        <v>528</v>
      </c>
      <c r="AZ13" s="60" t="s">
        <v>1080</v>
      </c>
      <c r="BA13" s="60" t="s">
        <v>193</v>
      </c>
      <c r="BB13" s="60" t="s">
        <v>1081</v>
      </c>
      <c r="BC13" s="60" t="s">
        <v>530</v>
      </c>
      <c r="BD13" s="60" t="s">
        <v>1082</v>
      </c>
      <c r="BE13" s="60" t="s">
        <v>84</v>
      </c>
      <c r="BF13" s="60" t="s">
        <v>531</v>
      </c>
      <c r="BG13" s="60" t="s">
        <v>205</v>
      </c>
      <c r="BH13" s="60" t="s">
        <v>1084</v>
      </c>
      <c r="BI13" s="60" t="s">
        <v>1085</v>
      </c>
      <c r="BJ13" s="60" t="s">
        <v>1086</v>
      </c>
      <c r="BK13" s="60" t="s">
        <v>354</v>
      </c>
      <c r="BL13" s="60" t="s">
        <v>522</v>
      </c>
      <c r="BM13" s="60" t="s">
        <v>523</v>
      </c>
      <c r="BN13" s="60" t="s">
        <v>349</v>
      </c>
      <c r="BO13" s="60" t="s">
        <v>68</v>
      </c>
      <c r="BP13" s="60" t="s">
        <v>1087</v>
      </c>
      <c r="BQ13" s="60" t="s">
        <v>69</v>
      </c>
      <c r="BR13" s="60" t="s">
        <v>1088</v>
      </c>
      <c r="BS13" s="60" t="s">
        <v>1089</v>
      </c>
      <c r="BT13" s="60" t="s">
        <v>535</v>
      </c>
      <c r="BU13" s="60" t="s">
        <v>536</v>
      </c>
      <c r="BV13" s="60" t="s">
        <v>537</v>
      </c>
      <c r="BW13" s="60" t="s">
        <v>1091</v>
      </c>
      <c r="BX13" s="60" t="s">
        <v>1092</v>
      </c>
      <c r="BY13" s="60" t="s">
        <v>1093</v>
      </c>
      <c r="BZ13" s="60" t="s">
        <v>220</v>
      </c>
      <c r="CA13" s="60" t="s">
        <v>221</v>
      </c>
      <c r="CB13" s="60" t="s">
        <v>551</v>
      </c>
      <c r="CC13" s="60" t="s">
        <v>1095</v>
      </c>
      <c r="CD13" s="60" t="s">
        <v>1096</v>
      </c>
      <c r="CE13" s="60" t="s">
        <v>1097</v>
      </c>
      <c r="CF13" s="60" t="s">
        <v>1098</v>
      </c>
      <c r="CG13" s="60" t="s">
        <v>1099</v>
      </c>
      <c r="CH13" s="60" t="s">
        <v>1100</v>
      </c>
      <c r="CI13" s="60" t="s">
        <v>552</v>
      </c>
      <c r="CJ13" s="60" t="s">
        <v>553</v>
      </c>
      <c r="CK13" s="60" t="s">
        <v>554</v>
      </c>
      <c r="CL13" s="60" t="s">
        <v>555</v>
      </c>
      <c r="CM13" s="60" t="s">
        <v>556</v>
      </c>
      <c r="CN13" s="60" t="s">
        <v>1101</v>
      </c>
      <c r="CO13" s="60" t="s">
        <v>1102</v>
      </c>
      <c r="CP13" s="60" t="s">
        <v>1103</v>
      </c>
      <c r="CQ13" s="60" t="s">
        <v>1104</v>
      </c>
      <c r="CR13" s="60" t="s">
        <v>233</v>
      </c>
      <c r="CS13" s="60" t="s">
        <v>1105</v>
      </c>
      <c r="CT13" s="60" t="s">
        <v>234</v>
      </c>
      <c r="CU13" s="60" t="s">
        <v>567</v>
      </c>
      <c r="CV13" s="60" t="s">
        <v>568</v>
      </c>
      <c r="CW13" s="60" t="s">
        <v>569</v>
      </c>
      <c r="CX13" s="60" t="s">
        <v>561</v>
      </c>
      <c r="CY13" s="60" t="s">
        <v>562</v>
      </c>
      <c r="CZ13" s="60" t="s">
        <v>563</v>
      </c>
      <c r="DA13" s="60" t="s">
        <v>564</v>
      </c>
      <c r="DB13" s="60" t="s">
        <v>565</v>
      </c>
      <c r="DC13" s="60" t="s">
        <v>566</v>
      </c>
      <c r="DD13" s="60" t="s">
        <v>570</v>
      </c>
      <c r="DE13" s="60" t="s">
        <v>1107</v>
      </c>
      <c r="DF13" s="60" t="s">
        <v>1108</v>
      </c>
      <c r="DG13" s="60" t="s">
        <v>574</v>
      </c>
      <c r="DH13" s="60" t="s">
        <v>575</v>
      </c>
      <c r="DI13" s="60" t="s">
        <v>1110</v>
      </c>
      <c r="DJ13" s="60" t="s">
        <v>1111</v>
      </c>
      <c r="DK13" s="60" t="s">
        <v>571</v>
      </c>
      <c r="DL13" s="60" t="s">
        <v>1112</v>
      </c>
      <c r="DM13" s="60" t="s">
        <v>572</v>
      </c>
      <c r="DN13" s="60" t="s">
        <v>1114</v>
      </c>
      <c r="DO13" s="60" t="s">
        <v>1115</v>
      </c>
      <c r="DP13" s="60" t="s">
        <v>573</v>
      </c>
      <c r="DQ13" s="60" t="s">
        <v>1116</v>
      </c>
      <c r="DR13" s="60" t="s">
        <v>1117</v>
      </c>
      <c r="DS13" s="60" t="s">
        <v>1118</v>
      </c>
      <c r="DT13" s="60" t="s">
        <v>1119</v>
      </c>
      <c r="DU13" s="60" t="s">
        <v>1120</v>
      </c>
      <c r="DV13" s="60" t="s">
        <v>1122</v>
      </c>
      <c r="DW13" s="60" t="s">
        <v>1123</v>
      </c>
      <c r="DX13" s="60" t="s">
        <v>1328</v>
      </c>
      <c r="DY13" s="60" t="s">
        <v>1124</v>
      </c>
      <c r="DZ13" s="60" t="s">
        <v>1329</v>
      </c>
      <c r="EA13" s="60" t="s">
        <v>1125</v>
      </c>
      <c r="EB13" s="60" t="s">
        <v>577</v>
      </c>
      <c r="EC13" s="60" t="s">
        <v>578</v>
      </c>
      <c r="ED13" s="60" t="s">
        <v>1126</v>
      </c>
      <c r="EE13" s="60" t="s">
        <v>405</v>
      </c>
      <c r="EF13" s="60" t="s">
        <v>579</v>
      </c>
      <c r="EG13" s="60" t="s">
        <v>1127</v>
      </c>
      <c r="EH13" s="60" t="s">
        <v>580</v>
      </c>
      <c r="EI13" s="60" t="s">
        <v>581</v>
      </c>
      <c r="EJ13" s="60" t="s">
        <v>1128</v>
      </c>
      <c r="EK13" s="60" t="s">
        <v>1129</v>
      </c>
      <c r="EL13" s="60" t="s">
        <v>1130</v>
      </c>
      <c r="EM13" s="60" t="s">
        <v>1131</v>
      </c>
      <c r="EN13" s="60" t="s">
        <v>582</v>
      </c>
      <c r="EO13" s="60" t="s">
        <v>583</v>
      </c>
      <c r="EP13" s="60" t="s">
        <v>1133</v>
      </c>
      <c r="EQ13" s="60" t="s">
        <v>584</v>
      </c>
      <c r="ER13" s="60" t="s">
        <v>585</v>
      </c>
      <c r="ES13" s="60" t="s">
        <v>1134</v>
      </c>
      <c r="ET13" s="60" t="s">
        <v>1135</v>
      </c>
      <c r="EU13" s="60" t="s">
        <v>1136</v>
      </c>
      <c r="EV13" s="60" t="s">
        <v>1137</v>
      </c>
      <c r="EW13" s="60" t="s">
        <v>1139</v>
      </c>
      <c r="EX13" s="60" t="s">
        <v>1140</v>
      </c>
      <c r="EY13" s="60" t="s">
        <v>1141</v>
      </c>
      <c r="EZ13" s="60" t="s">
        <v>244</v>
      </c>
      <c r="FA13" s="60" t="s">
        <v>252</v>
      </c>
      <c r="FB13" s="60" t="s">
        <v>245</v>
      </c>
      <c r="FC13" s="60" t="s">
        <v>589</v>
      </c>
      <c r="FD13" s="60" t="s">
        <v>590</v>
      </c>
      <c r="FE13" s="60" t="s">
        <v>1142</v>
      </c>
      <c r="FF13" s="60" t="s">
        <v>586</v>
      </c>
      <c r="FG13" s="60" t="s">
        <v>587</v>
      </c>
      <c r="FH13" s="60" t="s">
        <v>588</v>
      </c>
      <c r="FI13" s="60" t="s">
        <v>1144</v>
      </c>
      <c r="FJ13" s="60" t="s">
        <v>1145</v>
      </c>
      <c r="FK13" s="60" t="s">
        <v>1146</v>
      </c>
      <c r="FL13" s="60" t="s">
        <v>591</v>
      </c>
      <c r="FM13" s="60" t="s">
        <v>592</v>
      </c>
      <c r="FN13" s="60" t="s">
        <v>593</v>
      </c>
      <c r="FO13" s="60" t="s">
        <v>1148</v>
      </c>
      <c r="FP13" s="60" t="s">
        <v>1149</v>
      </c>
      <c r="FQ13" s="60" t="s">
        <v>1150</v>
      </c>
      <c r="FR13" s="60" t="s">
        <v>41</v>
      </c>
      <c r="FS13" s="60" t="s">
        <v>594</v>
      </c>
      <c r="FT13" s="60" t="s">
        <v>595</v>
      </c>
      <c r="FU13" s="60" t="s">
        <v>596</v>
      </c>
      <c r="FV13" s="60" t="s">
        <v>366</v>
      </c>
      <c r="FW13" s="60" t="s">
        <v>597</v>
      </c>
      <c r="FX13" s="60" t="s">
        <v>598</v>
      </c>
      <c r="FY13" s="60" t="s">
        <v>1151</v>
      </c>
      <c r="FZ13" s="60" t="s">
        <v>1152</v>
      </c>
      <c r="GA13" s="60" t="s">
        <v>620</v>
      </c>
      <c r="GB13" s="60" t="s">
        <v>621</v>
      </c>
      <c r="GC13" s="60" t="s">
        <v>622</v>
      </c>
      <c r="GD13" s="60" t="s">
        <v>1154</v>
      </c>
      <c r="GE13" s="60" t="s">
        <v>1155</v>
      </c>
      <c r="GF13" s="60" t="s">
        <v>1156</v>
      </c>
      <c r="GG13" s="60" t="s">
        <v>627</v>
      </c>
      <c r="GH13" s="60" t="s">
        <v>1157</v>
      </c>
      <c r="GI13" s="60" t="s">
        <v>1158</v>
      </c>
      <c r="GJ13" s="60" t="s">
        <v>1160</v>
      </c>
      <c r="GK13" s="60" t="s">
        <v>1161</v>
      </c>
      <c r="GL13" s="60" t="s">
        <v>1162</v>
      </c>
      <c r="GM13" s="60" t="s">
        <v>628</v>
      </c>
      <c r="GN13" s="60" t="s">
        <v>629</v>
      </c>
      <c r="GO13" s="60" t="s">
        <v>630</v>
      </c>
      <c r="GP13" s="60" t="s">
        <v>1164</v>
      </c>
      <c r="GQ13" s="60" t="s">
        <v>1165</v>
      </c>
      <c r="GR13" s="60" t="s">
        <v>1166</v>
      </c>
    </row>
    <row r="14" spans="1:254" ht="15.75" x14ac:dyDescent="0.25">
      <c r="A14" s="20">
        <v>1</v>
      </c>
      <c r="B14" s="13" t="s">
        <v>1384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1391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 t="s">
        <v>1397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 t="s">
        <v>1392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 t="s">
        <v>1393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1394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79" t="s">
        <v>278</v>
      </c>
      <c r="B28" s="80"/>
      <c r="C28" s="3">
        <f t="shared" ref="C28:AH28" si="0">SUM(C14:C27)</f>
        <v>4</v>
      </c>
      <c r="D28" s="3">
        <f t="shared" si="0"/>
        <v>4</v>
      </c>
      <c r="E28" s="3">
        <f t="shared" si="0"/>
        <v>6</v>
      </c>
      <c r="F28" s="3">
        <f t="shared" si="0"/>
        <v>4</v>
      </c>
      <c r="G28" s="3">
        <f t="shared" si="0"/>
        <v>4</v>
      </c>
      <c r="H28" s="3">
        <f t="shared" si="0"/>
        <v>6</v>
      </c>
      <c r="I28" s="3">
        <f t="shared" si="0"/>
        <v>4</v>
      </c>
      <c r="J28" s="3">
        <f t="shared" si="0"/>
        <v>4</v>
      </c>
      <c r="K28" s="3">
        <f t="shared" si="0"/>
        <v>6</v>
      </c>
      <c r="L28" s="3">
        <f t="shared" si="0"/>
        <v>4</v>
      </c>
      <c r="M28" s="3">
        <f t="shared" si="0"/>
        <v>4</v>
      </c>
      <c r="N28" s="3">
        <f t="shared" si="0"/>
        <v>6</v>
      </c>
      <c r="O28" s="3">
        <f t="shared" si="0"/>
        <v>4</v>
      </c>
      <c r="P28" s="3">
        <f t="shared" si="0"/>
        <v>4</v>
      </c>
      <c r="Q28" s="3">
        <f t="shared" si="0"/>
        <v>6</v>
      </c>
      <c r="R28" s="3">
        <f t="shared" si="0"/>
        <v>4</v>
      </c>
      <c r="S28" s="3">
        <f t="shared" si="0"/>
        <v>4</v>
      </c>
      <c r="T28" s="3">
        <f t="shared" si="0"/>
        <v>6</v>
      </c>
      <c r="U28" s="3">
        <f t="shared" si="0"/>
        <v>4</v>
      </c>
      <c r="V28" s="3">
        <f t="shared" si="0"/>
        <v>4</v>
      </c>
      <c r="W28" s="3">
        <f t="shared" si="0"/>
        <v>6</v>
      </c>
      <c r="X28" s="3">
        <f t="shared" si="0"/>
        <v>4</v>
      </c>
      <c r="Y28" s="3">
        <f t="shared" si="0"/>
        <v>4</v>
      </c>
      <c r="Z28" s="3">
        <f t="shared" si="0"/>
        <v>6</v>
      </c>
      <c r="AA28" s="3">
        <f t="shared" si="0"/>
        <v>4</v>
      </c>
      <c r="AB28" s="3">
        <f t="shared" si="0"/>
        <v>4</v>
      </c>
      <c r="AC28" s="3">
        <f t="shared" si="0"/>
        <v>6</v>
      </c>
      <c r="AD28" s="3">
        <f t="shared" si="0"/>
        <v>4</v>
      </c>
      <c r="AE28" s="3">
        <f t="shared" si="0"/>
        <v>4</v>
      </c>
      <c r="AF28" s="3">
        <f t="shared" si="0"/>
        <v>6</v>
      </c>
      <c r="AG28" s="3">
        <f t="shared" si="0"/>
        <v>4</v>
      </c>
      <c r="AH28" s="3">
        <f t="shared" si="0"/>
        <v>4</v>
      </c>
      <c r="AI28" s="3">
        <f t="shared" ref="AI28:BN28" si="1">SUM(AI14:AI27)</f>
        <v>6</v>
      </c>
      <c r="AJ28" s="3">
        <f t="shared" si="1"/>
        <v>4</v>
      </c>
      <c r="AK28" s="3">
        <f t="shared" si="1"/>
        <v>4</v>
      </c>
      <c r="AL28" s="3">
        <f t="shared" si="1"/>
        <v>6</v>
      </c>
      <c r="AM28" s="3">
        <f t="shared" si="1"/>
        <v>4</v>
      </c>
      <c r="AN28" s="3">
        <f t="shared" si="1"/>
        <v>4</v>
      </c>
      <c r="AO28" s="3">
        <f t="shared" si="1"/>
        <v>6</v>
      </c>
      <c r="AP28" s="3">
        <f t="shared" si="1"/>
        <v>4</v>
      </c>
      <c r="AQ28" s="3">
        <f t="shared" si="1"/>
        <v>4</v>
      </c>
      <c r="AR28" s="3">
        <f t="shared" si="1"/>
        <v>6</v>
      </c>
      <c r="AS28" s="3">
        <f t="shared" si="1"/>
        <v>4</v>
      </c>
      <c r="AT28" s="3">
        <f t="shared" si="1"/>
        <v>4</v>
      </c>
      <c r="AU28" s="3">
        <f t="shared" si="1"/>
        <v>6</v>
      </c>
      <c r="AV28" s="3">
        <f t="shared" si="1"/>
        <v>4</v>
      </c>
      <c r="AW28" s="3">
        <f t="shared" si="1"/>
        <v>4</v>
      </c>
      <c r="AX28" s="3">
        <f t="shared" si="1"/>
        <v>6</v>
      </c>
      <c r="AY28" s="3">
        <f t="shared" si="1"/>
        <v>4</v>
      </c>
      <c r="AZ28" s="3">
        <f t="shared" si="1"/>
        <v>4</v>
      </c>
      <c r="BA28" s="3">
        <f t="shared" si="1"/>
        <v>6</v>
      </c>
      <c r="BB28" s="3">
        <f t="shared" si="1"/>
        <v>4</v>
      </c>
      <c r="BC28" s="3">
        <f t="shared" si="1"/>
        <v>4</v>
      </c>
      <c r="BD28" s="3">
        <f t="shared" si="1"/>
        <v>6</v>
      </c>
      <c r="BE28" s="3">
        <f t="shared" si="1"/>
        <v>4</v>
      </c>
      <c r="BF28" s="3">
        <f t="shared" si="1"/>
        <v>4</v>
      </c>
      <c r="BG28" s="3">
        <f t="shared" si="1"/>
        <v>6</v>
      </c>
      <c r="BH28" s="3">
        <f t="shared" si="1"/>
        <v>4</v>
      </c>
      <c r="BI28" s="3">
        <f t="shared" si="1"/>
        <v>4</v>
      </c>
      <c r="BJ28" s="3">
        <f t="shared" si="1"/>
        <v>6</v>
      </c>
      <c r="BK28" s="3">
        <f t="shared" si="1"/>
        <v>4</v>
      </c>
      <c r="BL28" s="3">
        <f t="shared" si="1"/>
        <v>4</v>
      </c>
      <c r="BM28" s="3">
        <f t="shared" si="1"/>
        <v>6</v>
      </c>
      <c r="BN28" s="3">
        <f t="shared" si="1"/>
        <v>4</v>
      </c>
      <c r="BO28" s="3">
        <f t="shared" ref="BO28:CT28" si="2">SUM(BO14:BO27)</f>
        <v>4</v>
      </c>
      <c r="BP28" s="3">
        <f t="shared" si="2"/>
        <v>6</v>
      </c>
      <c r="BQ28" s="3">
        <f t="shared" si="2"/>
        <v>4</v>
      </c>
      <c r="BR28" s="3">
        <f t="shared" si="2"/>
        <v>4</v>
      </c>
      <c r="BS28" s="3">
        <f t="shared" si="2"/>
        <v>6</v>
      </c>
      <c r="BT28" s="3">
        <f t="shared" si="2"/>
        <v>4</v>
      </c>
      <c r="BU28" s="3">
        <f t="shared" si="2"/>
        <v>4</v>
      </c>
      <c r="BV28" s="3">
        <f t="shared" si="2"/>
        <v>6</v>
      </c>
      <c r="BW28" s="3">
        <f t="shared" si="2"/>
        <v>4</v>
      </c>
      <c r="BX28" s="3">
        <f t="shared" si="2"/>
        <v>4</v>
      </c>
      <c r="BY28" s="3">
        <f t="shared" si="2"/>
        <v>6</v>
      </c>
      <c r="BZ28" s="3">
        <f t="shared" si="2"/>
        <v>4</v>
      </c>
      <c r="CA28" s="3">
        <f t="shared" si="2"/>
        <v>4</v>
      </c>
      <c r="CB28" s="3">
        <f t="shared" si="2"/>
        <v>6</v>
      </c>
      <c r="CC28" s="3">
        <f t="shared" si="2"/>
        <v>4</v>
      </c>
      <c r="CD28" s="3">
        <f t="shared" si="2"/>
        <v>4</v>
      </c>
      <c r="CE28" s="3">
        <f t="shared" si="2"/>
        <v>6</v>
      </c>
      <c r="CF28" s="3">
        <f t="shared" si="2"/>
        <v>4</v>
      </c>
      <c r="CG28" s="3">
        <f t="shared" si="2"/>
        <v>4</v>
      </c>
      <c r="CH28" s="3">
        <f t="shared" si="2"/>
        <v>6</v>
      </c>
      <c r="CI28" s="3">
        <f t="shared" si="2"/>
        <v>4</v>
      </c>
      <c r="CJ28" s="3">
        <f t="shared" si="2"/>
        <v>4</v>
      </c>
      <c r="CK28" s="3">
        <f t="shared" si="2"/>
        <v>6</v>
      </c>
      <c r="CL28" s="3">
        <f t="shared" si="2"/>
        <v>4</v>
      </c>
      <c r="CM28" s="3">
        <f t="shared" si="2"/>
        <v>4</v>
      </c>
      <c r="CN28" s="3">
        <f t="shared" si="2"/>
        <v>6</v>
      </c>
      <c r="CO28" s="3">
        <f t="shared" si="2"/>
        <v>4</v>
      </c>
      <c r="CP28" s="3">
        <f t="shared" si="2"/>
        <v>4</v>
      </c>
      <c r="CQ28" s="3">
        <f t="shared" si="2"/>
        <v>6</v>
      </c>
      <c r="CR28" s="3">
        <f t="shared" si="2"/>
        <v>4</v>
      </c>
      <c r="CS28" s="3">
        <f t="shared" si="2"/>
        <v>4</v>
      </c>
      <c r="CT28" s="3">
        <f t="shared" si="2"/>
        <v>6</v>
      </c>
      <c r="CU28" s="3">
        <f t="shared" ref="CU28:DZ28" si="3">SUM(CU14:CU27)</f>
        <v>4</v>
      </c>
      <c r="CV28" s="3">
        <f t="shared" si="3"/>
        <v>4</v>
      </c>
      <c r="CW28" s="3">
        <f t="shared" si="3"/>
        <v>6</v>
      </c>
      <c r="CX28" s="3">
        <f t="shared" si="3"/>
        <v>4</v>
      </c>
      <c r="CY28" s="3">
        <f t="shared" si="3"/>
        <v>4</v>
      </c>
      <c r="CZ28" s="3">
        <f t="shared" si="3"/>
        <v>6</v>
      </c>
      <c r="DA28" s="3">
        <f t="shared" si="3"/>
        <v>4</v>
      </c>
      <c r="DB28" s="3">
        <f t="shared" si="3"/>
        <v>4</v>
      </c>
      <c r="DC28" s="3">
        <f t="shared" si="3"/>
        <v>6</v>
      </c>
      <c r="DD28" s="3">
        <f t="shared" si="3"/>
        <v>4</v>
      </c>
      <c r="DE28" s="3">
        <f t="shared" si="3"/>
        <v>4</v>
      </c>
      <c r="DF28" s="3">
        <f t="shared" si="3"/>
        <v>6</v>
      </c>
      <c r="DG28" s="3">
        <f t="shared" si="3"/>
        <v>4</v>
      </c>
      <c r="DH28" s="3">
        <f t="shared" si="3"/>
        <v>4</v>
      </c>
      <c r="DI28" s="3">
        <f t="shared" si="3"/>
        <v>6</v>
      </c>
      <c r="DJ28" s="3">
        <f t="shared" si="3"/>
        <v>4</v>
      </c>
      <c r="DK28" s="3">
        <f t="shared" si="3"/>
        <v>4</v>
      </c>
      <c r="DL28" s="3">
        <f t="shared" si="3"/>
        <v>6</v>
      </c>
      <c r="DM28" s="3">
        <f t="shared" si="3"/>
        <v>4</v>
      </c>
      <c r="DN28" s="3">
        <f t="shared" si="3"/>
        <v>4</v>
      </c>
      <c r="DO28" s="3">
        <f t="shared" si="3"/>
        <v>6</v>
      </c>
      <c r="DP28" s="3">
        <f t="shared" si="3"/>
        <v>4</v>
      </c>
      <c r="DQ28" s="3">
        <f t="shared" si="3"/>
        <v>4</v>
      </c>
      <c r="DR28" s="3">
        <f t="shared" si="3"/>
        <v>6</v>
      </c>
      <c r="DS28" s="3">
        <f t="shared" si="3"/>
        <v>4</v>
      </c>
      <c r="DT28" s="3">
        <f t="shared" si="3"/>
        <v>4</v>
      </c>
      <c r="DU28" s="3">
        <f t="shared" si="3"/>
        <v>6</v>
      </c>
      <c r="DV28" s="3">
        <f t="shared" si="3"/>
        <v>4</v>
      </c>
      <c r="DW28" s="3">
        <f t="shared" si="3"/>
        <v>4</v>
      </c>
      <c r="DX28" s="3">
        <f t="shared" si="3"/>
        <v>6</v>
      </c>
      <c r="DY28" s="3">
        <f t="shared" si="3"/>
        <v>4</v>
      </c>
      <c r="DZ28" s="3">
        <f t="shared" si="3"/>
        <v>4</v>
      </c>
      <c r="EA28" s="3">
        <f t="shared" ref="EA28:FF28" si="4">SUM(EA14:EA27)</f>
        <v>6</v>
      </c>
      <c r="EB28" s="3">
        <f t="shared" si="4"/>
        <v>4</v>
      </c>
      <c r="EC28" s="3">
        <f t="shared" si="4"/>
        <v>4</v>
      </c>
      <c r="ED28" s="3">
        <f t="shared" si="4"/>
        <v>6</v>
      </c>
      <c r="EE28" s="3">
        <f t="shared" si="4"/>
        <v>4</v>
      </c>
      <c r="EF28" s="3">
        <f t="shared" si="4"/>
        <v>4</v>
      </c>
      <c r="EG28" s="3">
        <f t="shared" si="4"/>
        <v>6</v>
      </c>
      <c r="EH28" s="3">
        <f t="shared" si="4"/>
        <v>4</v>
      </c>
      <c r="EI28" s="3">
        <f t="shared" si="4"/>
        <v>4</v>
      </c>
      <c r="EJ28" s="3">
        <f t="shared" si="4"/>
        <v>6</v>
      </c>
      <c r="EK28" s="3">
        <f t="shared" si="4"/>
        <v>4</v>
      </c>
      <c r="EL28" s="3">
        <f t="shared" si="4"/>
        <v>4</v>
      </c>
      <c r="EM28" s="3">
        <f t="shared" si="4"/>
        <v>6</v>
      </c>
      <c r="EN28" s="3">
        <f t="shared" si="4"/>
        <v>4</v>
      </c>
      <c r="EO28" s="3">
        <f t="shared" si="4"/>
        <v>4</v>
      </c>
      <c r="EP28" s="3">
        <f t="shared" si="4"/>
        <v>6</v>
      </c>
      <c r="EQ28" s="3">
        <f t="shared" si="4"/>
        <v>4</v>
      </c>
      <c r="ER28" s="3">
        <f t="shared" si="4"/>
        <v>4</v>
      </c>
      <c r="ES28" s="3">
        <f t="shared" si="4"/>
        <v>6</v>
      </c>
      <c r="ET28" s="3">
        <f t="shared" si="4"/>
        <v>4</v>
      </c>
      <c r="EU28" s="3">
        <f t="shared" si="4"/>
        <v>4</v>
      </c>
      <c r="EV28" s="3">
        <f t="shared" si="4"/>
        <v>6</v>
      </c>
      <c r="EW28" s="3">
        <f t="shared" si="4"/>
        <v>4</v>
      </c>
      <c r="EX28" s="3">
        <f t="shared" si="4"/>
        <v>4</v>
      </c>
      <c r="EY28" s="3">
        <f t="shared" si="4"/>
        <v>6</v>
      </c>
      <c r="EZ28" s="3">
        <f t="shared" si="4"/>
        <v>4</v>
      </c>
      <c r="FA28" s="3">
        <f t="shared" si="4"/>
        <v>4</v>
      </c>
      <c r="FB28" s="3">
        <f t="shared" si="4"/>
        <v>6</v>
      </c>
      <c r="FC28" s="3">
        <f t="shared" si="4"/>
        <v>4</v>
      </c>
      <c r="FD28" s="3">
        <f t="shared" si="4"/>
        <v>4</v>
      </c>
      <c r="FE28" s="3">
        <f t="shared" si="4"/>
        <v>6</v>
      </c>
      <c r="FF28" s="3">
        <f t="shared" si="4"/>
        <v>4</v>
      </c>
      <c r="FG28" s="3">
        <f t="shared" ref="FG28:GL28" si="5">SUM(FG14:FG27)</f>
        <v>4</v>
      </c>
      <c r="FH28" s="3">
        <f t="shared" si="5"/>
        <v>6</v>
      </c>
      <c r="FI28" s="3">
        <f t="shared" si="5"/>
        <v>4</v>
      </c>
      <c r="FJ28" s="3">
        <f t="shared" si="5"/>
        <v>4</v>
      </c>
      <c r="FK28" s="3">
        <f t="shared" si="5"/>
        <v>6</v>
      </c>
      <c r="FL28" s="3">
        <f t="shared" si="5"/>
        <v>4</v>
      </c>
      <c r="FM28" s="3">
        <f t="shared" si="5"/>
        <v>4</v>
      </c>
      <c r="FN28" s="3">
        <f t="shared" si="5"/>
        <v>6</v>
      </c>
      <c r="FO28" s="3">
        <f t="shared" si="5"/>
        <v>4</v>
      </c>
      <c r="FP28" s="3">
        <f t="shared" si="5"/>
        <v>4</v>
      </c>
      <c r="FQ28" s="3">
        <f t="shared" si="5"/>
        <v>6</v>
      </c>
      <c r="FR28" s="3">
        <f t="shared" si="5"/>
        <v>4</v>
      </c>
      <c r="FS28" s="3">
        <f t="shared" si="5"/>
        <v>4</v>
      </c>
      <c r="FT28" s="3">
        <f t="shared" si="5"/>
        <v>6</v>
      </c>
      <c r="FU28" s="3">
        <f t="shared" si="5"/>
        <v>4</v>
      </c>
      <c r="FV28" s="3">
        <f t="shared" si="5"/>
        <v>4</v>
      </c>
      <c r="FW28" s="3">
        <f t="shared" si="5"/>
        <v>6</v>
      </c>
      <c r="FX28" s="3">
        <f t="shared" si="5"/>
        <v>4</v>
      </c>
      <c r="FY28" s="3">
        <f t="shared" si="5"/>
        <v>4</v>
      </c>
      <c r="FZ28" s="3">
        <f t="shared" si="5"/>
        <v>6</v>
      </c>
      <c r="GA28" s="3">
        <f t="shared" si="5"/>
        <v>4</v>
      </c>
      <c r="GB28" s="3">
        <f t="shared" si="5"/>
        <v>4</v>
      </c>
      <c r="GC28" s="3">
        <f t="shared" si="5"/>
        <v>6</v>
      </c>
      <c r="GD28" s="3">
        <f t="shared" si="5"/>
        <v>4</v>
      </c>
      <c r="GE28" s="3">
        <f t="shared" si="5"/>
        <v>4</v>
      </c>
      <c r="GF28" s="3">
        <f t="shared" si="5"/>
        <v>6</v>
      </c>
      <c r="GG28" s="3">
        <f t="shared" si="5"/>
        <v>4</v>
      </c>
      <c r="GH28" s="3">
        <f t="shared" si="5"/>
        <v>4</v>
      </c>
      <c r="GI28" s="3">
        <f t="shared" si="5"/>
        <v>6</v>
      </c>
      <c r="GJ28" s="3">
        <f t="shared" si="5"/>
        <v>4</v>
      </c>
      <c r="GK28" s="3">
        <f t="shared" si="5"/>
        <v>4</v>
      </c>
      <c r="GL28" s="3">
        <f t="shared" si="5"/>
        <v>6</v>
      </c>
      <c r="GM28" s="3">
        <f t="shared" ref="GM28:GR28" si="6">SUM(GM14:GM27)</f>
        <v>4</v>
      </c>
      <c r="GN28" s="3">
        <f t="shared" si="6"/>
        <v>4</v>
      </c>
      <c r="GO28" s="3">
        <f t="shared" si="6"/>
        <v>6</v>
      </c>
      <c r="GP28" s="3">
        <f t="shared" si="6"/>
        <v>4</v>
      </c>
      <c r="GQ28" s="3">
        <f t="shared" si="6"/>
        <v>4</v>
      </c>
      <c r="GR28" s="3">
        <f t="shared" si="6"/>
        <v>6</v>
      </c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81" t="s">
        <v>841</v>
      </c>
      <c r="B29" s="82"/>
      <c r="C29" s="10">
        <f>C28/14%</f>
        <v>28.571428571428569</v>
      </c>
      <c r="D29" s="10">
        <f t="shared" ref="D29:BO29" si="7">D28/14%</f>
        <v>28.571428571428569</v>
      </c>
      <c r="E29" s="10">
        <f t="shared" si="7"/>
        <v>42.857142857142854</v>
      </c>
      <c r="F29" s="10">
        <f t="shared" si="7"/>
        <v>28.571428571428569</v>
      </c>
      <c r="G29" s="10">
        <f t="shared" si="7"/>
        <v>28.571428571428569</v>
      </c>
      <c r="H29" s="10">
        <f t="shared" si="7"/>
        <v>42.857142857142854</v>
      </c>
      <c r="I29" s="10">
        <f t="shared" si="7"/>
        <v>28.571428571428569</v>
      </c>
      <c r="J29" s="10">
        <f t="shared" si="7"/>
        <v>28.571428571428569</v>
      </c>
      <c r="K29" s="10">
        <f t="shared" si="7"/>
        <v>42.857142857142854</v>
      </c>
      <c r="L29" s="10">
        <f t="shared" si="7"/>
        <v>28.571428571428569</v>
      </c>
      <c r="M29" s="10">
        <f t="shared" si="7"/>
        <v>28.571428571428569</v>
      </c>
      <c r="N29" s="10">
        <f t="shared" si="7"/>
        <v>42.857142857142854</v>
      </c>
      <c r="O29" s="10">
        <f t="shared" si="7"/>
        <v>28.571428571428569</v>
      </c>
      <c r="P29" s="10">
        <f t="shared" si="7"/>
        <v>28.571428571428569</v>
      </c>
      <c r="Q29" s="10">
        <f t="shared" si="7"/>
        <v>42.857142857142854</v>
      </c>
      <c r="R29" s="10">
        <f t="shared" si="7"/>
        <v>28.571428571428569</v>
      </c>
      <c r="S29" s="10">
        <f t="shared" si="7"/>
        <v>28.571428571428569</v>
      </c>
      <c r="T29" s="10">
        <f t="shared" si="7"/>
        <v>42.857142857142854</v>
      </c>
      <c r="U29" s="10">
        <f t="shared" si="7"/>
        <v>28.571428571428569</v>
      </c>
      <c r="V29" s="10">
        <f t="shared" si="7"/>
        <v>28.571428571428569</v>
      </c>
      <c r="W29" s="10">
        <f t="shared" si="7"/>
        <v>42.857142857142854</v>
      </c>
      <c r="X29" s="10">
        <f t="shared" si="7"/>
        <v>28.571428571428569</v>
      </c>
      <c r="Y29" s="10">
        <f t="shared" si="7"/>
        <v>28.571428571428569</v>
      </c>
      <c r="Z29" s="10">
        <f t="shared" si="7"/>
        <v>42.857142857142854</v>
      </c>
      <c r="AA29" s="10">
        <f t="shared" si="7"/>
        <v>28.571428571428569</v>
      </c>
      <c r="AB29" s="10">
        <f t="shared" si="7"/>
        <v>28.571428571428569</v>
      </c>
      <c r="AC29" s="10">
        <f t="shared" si="7"/>
        <v>42.857142857142854</v>
      </c>
      <c r="AD29" s="10">
        <f t="shared" si="7"/>
        <v>28.571428571428569</v>
      </c>
      <c r="AE29" s="10">
        <f t="shared" si="7"/>
        <v>28.571428571428569</v>
      </c>
      <c r="AF29" s="10">
        <f t="shared" si="7"/>
        <v>42.857142857142854</v>
      </c>
      <c r="AG29" s="10">
        <f t="shared" si="7"/>
        <v>28.571428571428569</v>
      </c>
      <c r="AH29" s="10">
        <f t="shared" si="7"/>
        <v>28.571428571428569</v>
      </c>
      <c r="AI29" s="10">
        <f t="shared" si="7"/>
        <v>42.857142857142854</v>
      </c>
      <c r="AJ29" s="10">
        <f t="shared" si="7"/>
        <v>28.571428571428569</v>
      </c>
      <c r="AK29" s="10">
        <f t="shared" si="7"/>
        <v>28.571428571428569</v>
      </c>
      <c r="AL29" s="10">
        <f t="shared" si="7"/>
        <v>42.857142857142854</v>
      </c>
      <c r="AM29" s="10">
        <f t="shared" si="7"/>
        <v>28.571428571428569</v>
      </c>
      <c r="AN29" s="10">
        <f t="shared" si="7"/>
        <v>28.571428571428569</v>
      </c>
      <c r="AO29" s="10">
        <f t="shared" si="7"/>
        <v>42.857142857142854</v>
      </c>
      <c r="AP29" s="10">
        <f t="shared" si="7"/>
        <v>28.571428571428569</v>
      </c>
      <c r="AQ29" s="10">
        <f t="shared" si="7"/>
        <v>28.571428571428569</v>
      </c>
      <c r="AR29" s="10">
        <f t="shared" si="7"/>
        <v>42.857142857142854</v>
      </c>
      <c r="AS29" s="10">
        <f t="shared" si="7"/>
        <v>28.571428571428569</v>
      </c>
      <c r="AT29" s="10">
        <f t="shared" si="7"/>
        <v>28.571428571428569</v>
      </c>
      <c r="AU29" s="10">
        <f t="shared" si="7"/>
        <v>42.857142857142854</v>
      </c>
      <c r="AV29" s="10">
        <f t="shared" si="7"/>
        <v>28.571428571428569</v>
      </c>
      <c r="AW29" s="10">
        <f t="shared" si="7"/>
        <v>28.571428571428569</v>
      </c>
      <c r="AX29" s="10">
        <f t="shared" si="7"/>
        <v>42.857142857142854</v>
      </c>
      <c r="AY29" s="10">
        <f t="shared" si="7"/>
        <v>28.571428571428569</v>
      </c>
      <c r="AZ29" s="10">
        <f t="shared" si="7"/>
        <v>28.571428571428569</v>
      </c>
      <c r="BA29" s="10">
        <f t="shared" si="7"/>
        <v>42.857142857142854</v>
      </c>
      <c r="BB29" s="10">
        <f t="shared" si="7"/>
        <v>28.571428571428569</v>
      </c>
      <c r="BC29" s="10">
        <f t="shared" si="7"/>
        <v>28.571428571428569</v>
      </c>
      <c r="BD29" s="10">
        <f t="shared" si="7"/>
        <v>42.857142857142854</v>
      </c>
      <c r="BE29" s="10">
        <f t="shared" si="7"/>
        <v>28.571428571428569</v>
      </c>
      <c r="BF29" s="10">
        <f t="shared" si="7"/>
        <v>28.571428571428569</v>
      </c>
      <c r="BG29" s="10">
        <f t="shared" si="7"/>
        <v>42.857142857142854</v>
      </c>
      <c r="BH29" s="10">
        <f t="shared" si="7"/>
        <v>28.571428571428569</v>
      </c>
      <c r="BI29" s="10">
        <f t="shared" si="7"/>
        <v>28.571428571428569</v>
      </c>
      <c r="BJ29" s="10">
        <f t="shared" si="7"/>
        <v>42.857142857142854</v>
      </c>
      <c r="BK29" s="10">
        <f t="shared" si="7"/>
        <v>28.571428571428569</v>
      </c>
      <c r="BL29" s="10">
        <f t="shared" si="7"/>
        <v>28.571428571428569</v>
      </c>
      <c r="BM29" s="10">
        <f t="shared" si="7"/>
        <v>42.857142857142854</v>
      </c>
      <c r="BN29" s="10">
        <f t="shared" si="7"/>
        <v>28.571428571428569</v>
      </c>
      <c r="BO29" s="10">
        <f t="shared" si="7"/>
        <v>28.571428571428569</v>
      </c>
      <c r="BP29" s="10">
        <f t="shared" ref="BP29:EA29" si="8">BP28/14%</f>
        <v>42.857142857142854</v>
      </c>
      <c r="BQ29" s="10">
        <f t="shared" si="8"/>
        <v>28.571428571428569</v>
      </c>
      <c r="BR29" s="10">
        <f t="shared" si="8"/>
        <v>28.571428571428569</v>
      </c>
      <c r="BS29" s="10">
        <f t="shared" si="8"/>
        <v>42.857142857142854</v>
      </c>
      <c r="BT29" s="10">
        <f t="shared" si="8"/>
        <v>28.571428571428569</v>
      </c>
      <c r="BU29" s="10">
        <f t="shared" si="8"/>
        <v>28.571428571428569</v>
      </c>
      <c r="BV29" s="10">
        <f t="shared" si="8"/>
        <v>42.857142857142854</v>
      </c>
      <c r="BW29" s="10">
        <f t="shared" si="8"/>
        <v>28.571428571428569</v>
      </c>
      <c r="BX29" s="10">
        <f t="shared" si="8"/>
        <v>28.571428571428569</v>
      </c>
      <c r="BY29" s="10">
        <f t="shared" si="8"/>
        <v>42.857142857142854</v>
      </c>
      <c r="BZ29" s="10">
        <f t="shared" si="8"/>
        <v>28.571428571428569</v>
      </c>
      <c r="CA29" s="10">
        <f t="shared" si="8"/>
        <v>28.571428571428569</v>
      </c>
      <c r="CB29" s="10">
        <f t="shared" si="8"/>
        <v>42.857142857142854</v>
      </c>
      <c r="CC29" s="10">
        <f t="shared" si="8"/>
        <v>28.571428571428569</v>
      </c>
      <c r="CD29" s="10">
        <f t="shared" si="8"/>
        <v>28.571428571428569</v>
      </c>
      <c r="CE29" s="10">
        <f t="shared" si="8"/>
        <v>42.857142857142854</v>
      </c>
      <c r="CF29" s="10">
        <f t="shared" si="8"/>
        <v>28.571428571428569</v>
      </c>
      <c r="CG29" s="10">
        <f t="shared" si="8"/>
        <v>28.571428571428569</v>
      </c>
      <c r="CH29" s="10">
        <f t="shared" si="8"/>
        <v>42.857142857142854</v>
      </c>
      <c r="CI29" s="10">
        <f t="shared" si="8"/>
        <v>28.571428571428569</v>
      </c>
      <c r="CJ29" s="10">
        <f t="shared" si="8"/>
        <v>28.571428571428569</v>
      </c>
      <c r="CK29" s="10">
        <f t="shared" si="8"/>
        <v>42.857142857142854</v>
      </c>
      <c r="CL29" s="10">
        <f t="shared" si="8"/>
        <v>28.571428571428569</v>
      </c>
      <c r="CM29" s="10">
        <f t="shared" si="8"/>
        <v>28.571428571428569</v>
      </c>
      <c r="CN29" s="10">
        <f t="shared" si="8"/>
        <v>42.857142857142854</v>
      </c>
      <c r="CO29" s="10">
        <f t="shared" si="8"/>
        <v>28.571428571428569</v>
      </c>
      <c r="CP29" s="10">
        <f t="shared" si="8"/>
        <v>28.571428571428569</v>
      </c>
      <c r="CQ29" s="10">
        <f t="shared" si="8"/>
        <v>42.857142857142854</v>
      </c>
      <c r="CR29" s="10">
        <f t="shared" si="8"/>
        <v>28.571428571428569</v>
      </c>
      <c r="CS29" s="10">
        <f t="shared" si="8"/>
        <v>28.571428571428569</v>
      </c>
      <c r="CT29" s="10">
        <f t="shared" si="8"/>
        <v>42.857142857142854</v>
      </c>
      <c r="CU29" s="10">
        <f t="shared" si="8"/>
        <v>28.571428571428569</v>
      </c>
      <c r="CV29" s="10">
        <f t="shared" si="8"/>
        <v>28.571428571428569</v>
      </c>
      <c r="CW29" s="10">
        <f t="shared" si="8"/>
        <v>42.857142857142854</v>
      </c>
      <c r="CX29" s="10">
        <f t="shared" si="8"/>
        <v>28.571428571428569</v>
      </c>
      <c r="CY29" s="10">
        <f t="shared" si="8"/>
        <v>28.571428571428569</v>
      </c>
      <c r="CZ29" s="10">
        <f t="shared" si="8"/>
        <v>42.857142857142854</v>
      </c>
      <c r="DA29" s="10">
        <f t="shared" si="8"/>
        <v>28.571428571428569</v>
      </c>
      <c r="DB29" s="10">
        <f t="shared" si="8"/>
        <v>28.571428571428569</v>
      </c>
      <c r="DC29" s="10">
        <f t="shared" si="8"/>
        <v>42.857142857142854</v>
      </c>
      <c r="DD29" s="10">
        <f t="shared" si="8"/>
        <v>28.571428571428569</v>
      </c>
      <c r="DE29" s="10">
        <f t="shared" si="8"/>
        <v>28.571428571428569</v>
      </c>
      <c r="DF29" s="10">
        <f t="shared" si="8"/>
        <v>42.857142857142854</v>
      </c>
      <c r="DG29" s="10">
        <f t="shared" si="8"/>
        <v>28.571428571428569</v>
      </c>
      <c r="DH29" s="10">
        <f t="shared" si="8"/>
        <v>28.571428571428569</v>
      </c>
      <c r="DI29" s="10">
        <f t="shared" si="8"/>
        <v>42.857142857142854</v>
      </c>
      <c r="DJ29" s="10">
        <f t="shared" si="8"/>
        <v>28.571428571428569</v>
      </c>
      <c r="DK29" s="10">
        <f t="shared" si="8"/>
        <v>28.571428571428569</v>
      </c>
      <c r="DL29" s="10">
        <f t="shared" si="8"/>
        <v>42.857142857142854</v>
      </c>
      <c r="DM29" s="10">
        <f t="shared" si="8"/>
        <v>28.571428571428569</v>
      </c>
      <c r="DN29" s="10">
        <f t="shared" si="8"/>
        <v>28.571428571428569</v>
      </c>
      <c r="DO29" s="10">
        <f t="shared" si="8"/>
        <v>42.857142857142854</v>
      </c>
      <c r="DP29" s="10">
        <f t="shared" si="8"/>
        <v>28.571428571428569</v>
      </c>
      <c r="DQ29" s="10">
        <f t="shared" si="8"/>
        <v>28.571428571428569</v>
      </c>
      <c r="DR29" s="10">
        <f t="shared" si="8"/>
        <v>42.857142857142854</v>
      </c>
      <c r="DS29" s="10">
        <f t="shared" si="8"/>
        <v>28.571428571428569</v>
      </c>
      <c r="DT29" s="10">
        <f t="shared" si="8"/>
        <v>28.571428571428569</v>
      </c>
      <c r="DU29" s="10">
        <f t="shared" si="8"/>
        <v>42.857142857142854</v>
      </c>
      <c r="DV29" s="10">
        <f t="shared" si="8"/>
        <v>28.571428571428569</v>
      </c>
      <c r="DW29" s="10">
        <f t="shared" si="8"/>
        <v>28.571428571428569</v>
      </c>
      <c r="DX29" s="10">
        <f t="shared" si="8"/>
        <v>42.857142857142854</v>
      </c>
      <c r="DY29" s="10">
        <f t="shared" si="8"/>
        <v>28.571428571428569</v>
      </c>
      <c r="DZ29" s="10">
        <f t="shared" si="8"/>
        <v>28.571428571428569</v>
      </c>
      <c r="EA29" s="10">
        <f t="shared" si="8"/>
        <v>42.857142857142854</v>
      </c>
      <c r="EB29" s="10">
        <f t="shared" ref="EB29:GM29" si="9">EB28/14%</f>
        <v>28.571428571428569</v>
      </c>
      <c r="EC29" s="10">
        <f t="shared" si="9"/>
        <v>28.571428571428569</v>
      </c>
      <c r="ED29" s="10">
        <f t="shared" si="9"/>
        <v>42.857142857142854</v>
      </c>
      <c r="EE29" s="10">
        <f t="shared" si="9"/>
        <v>28.571428571428569</v>
      </c>
      <c r="EF29" s="10">
        <f t="shared" si="9"/>
        <v>28.571428571428569</v>
      </c>
      <c r="EG29" s="10">
        <f t="shared" si="9"/>
        <v>42.857142857142854</v>
      </c>
      <c r="EH29" s="10">
        <f t="shared" si="9"/>
        <v>28.571428571428569</v>
      </c>
      <c r="EI29" s="10">
        <f t="shared" si="9"/>
        <v>28.571428571428569</v>
      </c>
      <c r="EJ29" s="10">
        <f t="shared" si="9"/>
        <v>42.857142857142854</v>
      </c>
      <c r="EK29" s="10">
        <f t="shared" si="9"/>
        <v>28.571428571428569</v>
      </c>
      <c r="EL29" s="10">
        <f t="shared" si="9"/>
        <v>28.571428571428569</v>
      </c>
      <c r="EM29" s="10">
        <f t="shared" si="9"/>
        <v>42.857142857142854</v>
      </c>
      <c r="EN29" s="10">
        <f t="shared" si="9"/>
        <v>28.571428571428569</v>
      </c>
      <c r="EO29" s="10">
        <f t="shared" si="9"/>
        <v>28.571428571428569</v>
      </c>
      <c r="EP29" s="10">
        <f t="shared" si="9"/>
        <v>42.857142857142854</v>
      </c>
      <c r="EQ29" s="10">
        <f t="shared" si="9"/>
        <v>28.571428571428569</v>
      </c>
      <c r="ER29" s="10">
        <f t="shared" si="9"/>
        <v>28.571428571428569</v>
      </c>
      <c r="ES29" s="10">
        <f t="shared" si="9"/>
        <v>42.857142857142854</v>
      </c>
      <c r="ET29" s="10">
        <f t="shared" si="9"/>
        <v>28.571428571428569</v>
      </c>
      <c r="EU29" s="10">
        <f t="shared" si="9"/>
        <v>28.571428571428569</v>
      </c>
      <c r="EV29" s="10">
        <f t="shared" si="9"/>
        <v>42.857142857142854</v>
      </c>
      <c r="EW29" s="10">
        <f t="shared" si="9"/>
        <v>28.571428571428569</v>
      </c>
      <c r="EX29" s="10">
        <f t="shared" si="9"/>
        <v>28.571428571428569</v>
      </c>
      <c r="EY29" s="10">
        <f t="shared" si="9"/>
        <v>42.857142857142854</v>
      </c>
      <c r="EZ29" s="10">
        <f t="shared" si="9"/>
        <v>28.571428571428569</v>
      </c>
      <c r="FA29" s="10">
        <f t="shared" si="9"/>
        <v>28.571428571428569</v>
      </c>
      <c r="FB29" s="10">
        <f t="shared" si="9"/>
        <v>42.857142857142854</v>
      </c>
      <c r="FC29" s="10">
        <f t="shared" si="9"/>
        <v>28.571428571428569</v>
      </c>
      <c r="FD29" s="10">
        <f t="shared" si="9"/>
        <v>28.571428571428569</v>
      </c>
      <c r="FE29" s="10">
        <f t="shared" si="9"/>
        <v>42.857142857142854</v>
      </c>
      <c r="FF29" s="10">
        <f t="shared" si="9"/>
        <v>28.571428571428569</v>
      </c>
      <c r="FG29" s="10">
        <f t="shared" si="9"/>
        <v>28.571428571428569</v>
      </c>
      <c r="FH29" s="10">
        <f t="shared" si="9"/>
        <v>42.857142857142854</v>
      </c>
      <c r="FI29" s="10">
        <f t="shared" si="9"/>
        <v>28.571428571428569</v>
      </c>
      <c r="FJ29" s="10">
        <f t="shared" si="9"/>
        <v>28.571428571428569</v>
      </c>
      <c r="FK29" s="10">
        <f t="shared" si="9"/>
        <v>42.857142857142854</v>
      </c>
      <c r="FL29" s="10">
        <f t="shared" si="9"/>
        <v>28.571428571428569</v>
      </c>
      <c r="FM29" s="10">
        <f t="shared" si="9"/>
        <v>28.571428571428569</v>
      </c>
      <c r="FN29" s="10">
        <f t="shared" si="9"/>
        <v>42.857142857142854</v>
      </c>
      <c r="FO29" s="10">
        <f t="shared" si="9"/>
        <v>28.571428571428569</v>
      </c>
      <c r="FP29" s="10">
        <f t="shared" si="9"/>
        <v>28.571428571428569</v>
      </c>
      <c r="FQ29" s="10">
        <f t="shared" si="9"/>
        <v>42.857142857142854</v>
      </c>
      <c r="FR29" s="10">
        <f t="shared" si="9"/>
        <v>28.571428571428569</v>
      </c>
      <c r="FS29" s="10">
        <f t="shared" si="9"/>
        <v>28.571428571428569</v>
      </c>
      <c r="FT29" s="10">
        <f t="shared" si="9"/>
        <v>42.857142857142854</v>
      </c>
      <c r="FU29" s="10">
        <f t="shared" si="9"/>
        <v>28.571428571428569</v>
      </c>
      <c r="FV29" s="10">
        <f t="shared" si="9"/>
        <v>28.571428571428569</v>
      </c>
      <c r="FW29" s="10">
        <f t="shared" si="9"/>
        <v>42.857142857142854</v>
      </c>
      <c r="FX29" s="10">
        <f t="shared" si="9"/>
        <v>28.571428571428569</v>
      </c>
      <c r="FY29" s="10">
        <f t="shared" si="9"/>
        <v>28.571428571428569</v>
      </c>
      <c r="FZ29" s="10">
        <f t="shared" si="9"/>
        <v>42.857142857142854</v>
      </c>
      <c r="GA29" s="10">
        <f t="shared" si="9"/>
        <v>28.571428571428569</v>
      </c>
      <c r="GB29" s="10">
        <f t="shared" si="9"/>
        <v>28.571428571428569</v>
      </c>
      <c r="GC29" s="10">
        <f t="shared" si="9"/>
        <v>42.857142857142854</v>
      </c>
      <c r="GD29" s="10">
        <f t="shared" si="9"/>
        <v>28.571428571428569</v>
      </c>
      <c r="GE29" s="10">
        <f t="shared" si="9"/>
        <v>28.571428571428569</v>
      </c>
      <c r="GF29" s="10">
        <f t="shared" si="9"/>
        <v>42.857142857142854</v>
      </c>
      <c r="GG29" s="10">
        <f t="shared" si="9"/>
        <v>28.571428571428569</v>
      </c>
      <c r="GH29" s="10">
        <f t="shared" si="9"/>
        <v>28.571428571428569</v>
      </c>
      <c r="GI29" s="10">
        <f t="shared" si="9"/>
        <v>42.857142857142854</v>
      </c>
      <c r="GJ29" s="10">
        <f t="shared" si="9"/>
        <v>28.571428571428569</v>
      </c>
      <c r="GK29" s="10">
        <f t="shared" si="9"/>
        <v>28.571428571428569</v>
      </c>
      <c r="GL29" s="10">
        <f t="shared" si="9"/>
        <v>42.857142857142854</v>
      </c>
      <c r="GM29" s="10">
        <f t="shared" si="9"/>
        <v>28.571428571428569</v>
      </c>
      <c r="GN29" s="10">
        <f t="shared" ref="GN29:GR29" si="10">GN28/14%</f>
        <v>28.571428571428569</v>
      </c>
      <c r="GO29" s="10">
        <f t="shared" si="10"/>
        <v>42.857142857142854</v>
      </c>
      <c r="GP29" s="10">
        <f t="shared" si="10"/>
        <v>28.571428571428569</v>
      </c>
      <c r="GQ29" s="10">
        <f t="shared" si="10"/>
        <v>28.571428571428569</v>
      </c>
      <c r="GR29" s="10">
        <f t="shared" si="10"/>
        <v>42.857142857142854</v>
      </c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B31" s="104" t="s">
        <v>811</v>
      </c>
      <c r="C31" s="104"/>
      <c r="D31" s="104"/>
      <c r="E31" s="104"/>
      <c r="F31" s="31"/>
      <c r="G31" s="31"/>
      <c r="H31" s="31"/>
      <c r="I31" s="31"/>
      <c r="J31" s="31"/>
      <c r="K31" s="31"/>
      <c r="L31" s="31"/>
      <c r="M31" s="31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B32" s="4" t="s">
        <v>812</v>
      </c>
      <c r="C32" s="28" t="s">
        <v>830</v>
      </c>
      <c r="D32" s="24">
        <f>E32/100*14</f>
        <v>3.9999999999999991</v>
      </c>
      <c r="E32" s="33">
        <f>(C29+F29+I29+L29+O29+R29)/6</f>
        <v>28.571428571428566</v>
      </c>
      <c r="F32" s="31"/>
      <c r="G32" s="31"/>
      <c r="H32" s="31"/>
      <c r="I32" s="31"/>
      <c r="J32" s="31"/>
      <c r="K32" s="31"/>
      <c r="L32" s="31"/>
      <c r="M32" s="31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75" x14ac:dyDescent="0.25">
      <c r="B33" s="4" t="s">
        <v>813</v>
      </c>
      <c r="C33" s="28" t="s">
        <v>830</v>
      </c>
      <c r="D33" s="62">
        <f t="shared" ref="D33:D34" si="11">E33/100*14</f>
        <v>3.9999999999999991</v>
      </c>
      <c r="E33" s="33">
        <f>(D29+G29+J29+M29+P29+S29)/6</f>
        <v>28.571428571428566</v>
      </c>
      <c r="F33" s="31"/>
      <c r="G33" s="31"/>
      <c r="H33" s="31"/>
      <c r="I33" s="31"/>
      <c r="J33" s="31"/>
      <c r="K33" s="31"/>
      <c r="L33" s="31"/>
      <c r="M33" s="31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5.75" x14ac:dyDescent="0.25">
      <c r="B34" s="4" t="s">
        <v>814</v>
      </c>
      <c r="C34" s="28" t="s">
        <v>830</v>
      </c>
      <c r="D34" s="62">
        <f t="shared" si="11"/>
        <v>6</v>
      </c>
      <c r="E34" s="33">
        <f>(E29+H29+K29+N29+Q29+T29)/6</f>
        <v>42.857142857142854</v>
      </c>
      <c r="F34" s="31"/>
      <c r="G34" s="31"/>
      <c r="H34" s="31"/>
      <c r="I34" s="31"/>
      <c r="J34" s="31"/>
      <c r="K34" s="31"/>
      <c r="L34" s="31"/>
      <c r="M34" s="31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ht="15.75" x14ac:dyDescent="0.25">
      <c r="B35" s="28"/>
      <c r="C35" s="28"/>
      <c r="D35" s="34">
        <f>SUM(D32:D34)</f>
        <v>13.999999999999998</v>
      </c>
      <c r="E35" s="34">
        <f>SUM(E32:E34)</f>
        <v>99.999999999999986</v>
      </c>
      <c r="F35" s="31"/>
      <c r="G35" s="31"/>
      <c r="H35" s="31"/>
      <c r="I35" s="31"/>
      <c r="J35" s="31"/>
      <c r="K35" s="31"/>
      <c r="L35" s="31"/>
      <c r="M35" s="31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2:254" x14ac:dyDescent="0.25">
      <c r="B36" s="28"/>
      <c r="C36" s="28"/>
      <c r="D36" s="105" t="s">
        <v>56</v>
      </c>
      <c r="E36" s="105"/>
      <c r="F36" s="92" t="s">
        <v>3</v>
      </c>
      <c r="G36" s="93"/>
      <c r="H36" s="94" t="s">
        <v>331</v>
      </c>
      <c r="I36" s="95"/>
      <c r="J36" s="31"/>
      <c r="K36" s="31"/>
      <c r="L36" s="31"/>
      <c r="M36" s="31"/>
    </row>
    <row r="37" spans="2:254" x14ac:dyDescent="0.25">
      <c r="B37" s="4" t="s">
        <v>812</v>
      </c>
      <c r="C37" s="28" t="s">
        <v>831</v>
      </c>
      <c r="D37" s="24">
        <f>E37/100*14</f>
        <v>3.9999999999999991</v>
      </c>
      <c r="E37" s="33">
        <f>(U29+X29+AA29+AD29+AG29+AJ29)/6</f>
        <v>28.571428571428566</v>
      </c>
      <c r="F37" s="24">
        <f>G37/100*14</f>
        <v>3.9999999999999991</v>
      </c>
      <c r="G37" s="33">
        <f>(AM29+AP29+AS29+AV29+AY29+BB29)/6</f>
        <v>28.571428571428566</v>
      </c>
      <c r="H37" s="24">
        <f>I37/100*14</f>
        <v>3.9999999999999991</v>
      </c>
      <c r="I37" s="33">
        <f>(BE29+BH29+BK29+BN29+BQ29+BT29)/6</f>
        <v>28.571428571428566</v>
      </c>
      <c r="J37" s="26"/>
      <c r="K37" s="26"/>
      <c r="L37" s="26"/>
      <c r="M37" s="26"/>
    </row>
    <row r="38" spans="2:254" x14ac:dyDescent="0.25">
      <c r="B38" s="4" t="s">
        <v>813</v>
      </c>
      <c r="C38" s="28" t="s">
        <v>831</v>
      </c>
      <c r="D38" s="62">
        <f t="shared" ref="D38:D39" si="12">E38/100*14</f>
        <v>3.9999999999999991</v>
      </c>
      <c r="E38" s="33">
        <f>(V29+Y29+AB29+AE29+AH29+AK29)/6</f>
        <v>28.571428571428566</v>
      </c>
      <c r="F38" s="62">
        <f t="shared" ref="F38:F39" si="13">G38/100*14</f>
        <v>3.9999999999999991</v>
      </c>
      <c r="G38" s="33">
        <f>(AN29+AQ29+AT29+AW29+AZ29+BC29)/6</f>
        <v>28.571428571428566</v>
      </c>
      <c r="H38" s="62">
        <f t="shared" ref="H38:H39" si="14">I38/100*14</f>
        <v>3.9999999999999991</v>
      </c>
      <c r="I38" s="33">
        <f>(BF29+BI29+BL29+BO29+BR29+BU29)/6</f>
        <v>28.571428571428566</v>
      </c>
      <c r="J38" s="26"/>
      <c r="K38" s="26"/>
      <c r="L38" s="26"/>
      <c r="M38" s="26"/>
    </row>
    <row r="39" spans="2:254" x14ac:dyDescent="0.25">
      <c r="B39" s="4" t="s">
        <v>814</v>
      </c>
      <c r="C39" s="28" t="s">
        <v>831</v>
      </c>
      <c r="D39" s="62">
        <f t="shared" si="12"/>
        <v>6</v>
      </c>
      <c r="E39" s="33">
        <f>(W29+Z29+AC29+AF29+AI29+AL29)/6</f>
        <v>42.857142857142854</v>
      </c>
      <c r="F39" s="62">
        <f t="shared" si="13"/>
        <v>6</v>
      </c>
      <c r="G39" s="33">
        <f>(AO29+AR29+AU29+AX29+BA29+BD29)/6</f>
        <v>42.857142857142854</v>
      </c>
      <c r="H39" s="62">
        <f t="shared" si="14"/>
        <v>6</v>
      </c>
      <c r="I39" s="33">
        <f>(BG29+BJ29+BM29+BP29+BS29+BV29)/6</f>
        <v>42.857142857142854</v>
      </c>
      <c r="J39" s="26"/>
      <c r="K39" s="26"/>
      <c r="L39" s="26"/>
      <c r="M39" s="26"/>
    </row>
    <row r="40" spans="2:254" ht="37.5" customHeight="1" x14ac:dyDescent="0.25">
      <c r="B40" s="28"/>
      <c r="C40" s="28"/>
      <c r="D40" s="34">
        <f t="shared" ref="D40:I40" si="15">SUM(D37:D39)</f>
        <v>13.999999999999998</v>
      </c>
      <c r="E40" s="34">
        <f t="shared" si="15"/>
        <v>99.999999999999986</v>
      </c>
      <c r="F40" s="34">
        <f t="shared" si="15"/>
        <v>13.999999999999998</v>
      </c>
      <c r="G40" s="35">
        <f t="shared" si="15"/>
        <v>99.999999999999986</v>
      </c>
      <c r="H40" s="34">
        <f t="shared" si="15"/>
        <v>13.999999999999998</v>
      </c>
      <c r="I40" s="34">
        <f t="shared" si="15"/>
        <v>99.999999999999986</v>
      </c>
      <c r="J40" s="55"/>
      <c r="K40" s="55"/>
      <c r="L40" s="55"/>
      <c r="M40" s="55"/>
    </row>
    <row r="41" spans="2:254" x14ac:dyDescent="0.25">
      <c r="B41" s="4" t="s">
        <v>812</v>
      </c>
      <c r="C41" s="28" t="s">
        <v>832</v>
      </c>
      <c r="D41" s="36">
        <f>E41/100*14</f>
        <v>3.9999999999999991</v>
      </c>
      <c r="E41" s="33">
        <f>(BW29+BZ29+CC29+CF29+CI29+CL29)/6</f>
        <v>28.571428571428566</v>
      </c>
      <c r="F41" s="31"/>
      <c r="G41" s="31"/>
      <c r="H41" s="31"/>
      <c r="I41" s="31"/>
      <c r="J41" s="31"/>
      <c r="K41" s="31"/>
      <c r="L41" s="31"/>
      <c r="M41" s="31"/>
    </row>
    <row r="42" spans="2:254" x14ac:dyDescent="0.25">
      <c r="B42" s="4" t="s">
        <v>813</v>
      </c>
      <c r="C42" s="28" t="s">
        <v>832</v>
      </c>
      <c r="D42" s="36">
        <f>E42/100*14</f>
        <v>3.9999999999999991</v>
      </c>
      <c r="E42" s="33">
        <f>(BX29+CA29+CD29+CG29+CJ29+CM29)/6</f>
        <v>28.571428571428566</v>
      </c>
      <c r="F42" s="31"/>
      <c r="G42" s="31"/>
      <c r="H42" s="31"/>
      <c r="I42" s="31"/>
      <c r="J42" s="31"/>
      <c r="K42" s="31"/>
      <c r="L42" s="31"/>
      <c r="M42" s="31"/>
    </row>
    <row r="43" spans="2:254" x14ac:dyDescent="0.25">
      <c r="B43" s="4" t="s">
        <v>814</v>
      </c>
      <c r="C43" s="28" t="s">
        <v>832</v>
      </c>
      <c r="D43" s="36">
        <f>E43/100*14</f>
        <v>6</v>
      </c>
      <c r="E43" s="33">
        <f>(BY29+CB29+CE29+CH29+CK29+CN29)/6</f>
        <v>42.857142857142854</v>
      </c>
      <c r="F43" s="31"/>
      <c r="G43" s="31"/>
      <c r="H43" s="31"/>
      <c r="I43" s="31"/>
      <c r="J43" s="31"/>
      <c r="K43" s="31"/>
      <c r="L43" s="31"/>
      <c r="M43" s="31"/>
    </row>
    <row r="44" spans="2:254" x14ac:dyDescent="0.25">
      <c r="B44" s="28"/>
      <c r="C44" s="28"/>
      <c r="D44" s="34">
        <f>SUM(D41:D43)</f>
        <v>13.999999999999998</v>
      </c>
      <c r="E44" s="35">
        <f>SUM(E41:E43)</f>
        <v>99.999999999999986</v>
      </c>
      <c r="F44" s="31"/>
      <c r="G44" s="31"/>
      <c r="H44" s="31"/>
      <c r="I44" s="31"/>
      <c r="J44" s="31"/>
      <c r="K44" s="31"/>
      <c r="L44" s="31"/>
      <c r="M44" s="31"/>
    </row>
    <row r="45" spans="2:254" x14ac:dyDescent="0.25">
      <c r="B45" s="28"/>
      <c r="C45" s="28"/>
      <c r="D45" s="105" t="s">
        <v>159</v>
      </c>
      <c r="E45" s="105"/>
      <c r="F45" s="90" t="s">
        <v>116</v>
      </c>
      <c r="G45" s="91"/>
      <c r="H45" s="94" t="s">
        <v>174</v>
      </c>
      <c r="I45" s="95"/>
      <c r="J45" s="88" t="s">
        <v>186</v>
      </c>
      <c r="K45" s="88"/>
      <c r="L45" s="88" t="s">
        <v>117</v>
      </c>
      <c r="M45" s="88"/>
    </row>
    <row r="46" spans="2:254" x14ac:dyDescent="0.25">
      <c r="B46" s="4" t="s">
        <v>812</v>
      </c>
      <c r="C46" s="28" t="s">
        <v>833</v>
      </c>
      <c r="D46" s="24">
        <f>E46/100*14</f>
        <v>3.9999999999999991</v>
      </c>
      <c r="E46" s="33">
        <f>(CO29+CR29+CU29+CX29+DA29+DD29)/6</f>
        <v>28.571428571428566</v>
      </c>
      <c r="F46" s="24">
        <f>G46/100*14</f>
        <v>3.9999999999999991</v>
      </c>
      <c r="G46" s="33">
        <f>(DG29+DJ29+DM29+DP29+DS29+DV29)/6</f>
        <v>28.571428571428566</v>
      </c>
      <c r="H46" s="24">
        <f>I46/100*14</f>
        <v>3.9999999999999991</v>
      </c>
      <c r="I46" s="33">
        <f>(DY29+EB29+EE29+EH29+EK29+EN29)/6</f>
        <v>28.571428571428566</v>
      </c>
      <c r="J46" s="24">
        <f>K46/100*14</f>
        <v>3.9999999999999991</v>
      </c>
      <c r="K46" s="33">
        <f>(EQ29+ET29+EW29+EZ29+FC29+FF29)/6</f>
        <v>28.571428571428566</v>
      </c>
      <c r="L46" s="24">
        <f>M46/100*14</f>
        <v>3.9999999999999991</v>
      </c>
      <c r="M46" s="33">
        <f>(FI29+FL29+FO29+FR29+FU29+FX29)/6</f>
        <v>28.571428571428566</v>
      </c>
    </row>
    <row r="47" spans="2:254" ht="15" customHeight="1" x14ac:dyDescent="0.25">
      <c r="B47" s="4" t="s">
        <v>813</v>
      </c>
      <c r="C47" s="28" t="s">
        <v>833</v>
      </c>
      <c r="D47" s="62">
        <f t="shared" ref="D47:D48" si="16">E47/100*14</f>
        <v>3.9999999999999991</v>
      </c>
      <c r="E47" s="33">
        <f>(CP29+CS29+CV29+CY29+DB29+DE29)/6</f>
        <v>28.571428571428566</v>
      </c>
      <c r="F47" s="62">
        <f t="shared" ref="F47:F48" si="17">G47/100*14</f>
        <v>3.9999999999999991</v>
      </c>
      <c r="G47" s="33">
        <f>(DH29+DK29+DN29+DQ29+DT29+DW29)/6</f>
        <v>28.571428571428566</v>
      </c>
      <c r="H47" s="62">
        <f t="shared" ref="H47:H48" si="18">I47/100*14</f>
        <v>3.9999999999999991</v>
      </c>
      <c r="I47" s="33">
        <f>(DZ29+EC29+EF29+EI29+EL29+EO29)/6</f>
        <v>28.571428571428566</v>
      </c>
      <c r="J47" s="62">
        <f t="shared" ref="J47:J48" si="19">K47/100*14</f>
        <v>3.9999999999999991</v>
      </c>
      <c r="K47" s="33">
        <f>(ER29+EU29+EX29+FA29+FD29+FG29)/6</f>
        <v>28.571428571428566</v>
      </c>
      <c r="L47" s="62">
        <f t="shared" ref="L47:L48" si="20">M47/100*14</f>
        <v>3.9999999999999991</v>
      </c>
      <c r="M47" s="33">
        <f>(FJ29+FM29+FP29+FS29+FV29+FY29)/6</f>
        <v>28.571428571428566</v>
      </c>
    </row>
    <row r="48" spans="2:254" x14ac:dyDescent="0.25">
      <c r="B48" s="4" t="s">
        <v>814</v>
      </c>
      <c r="C48" s="28" t="s">
        <v>833</v>
      </c>
      <c r="D48" s="62">
        <f t="shared" si="16"/>
        <v>6</v>
      </c>
      <c r="E48" s="33">
        <f>(CQ29+CT29+CW29+CZ29+DC29+DF29)/6</f>
        <v>42.857142857142854</v>
      </c>
      <c r="F48" s="62">
        <f t="shared" si="17"/>
        <v>6</v>
      </c>
      <c r="G48" s="33">
        <f>(DI29+DL29+DO29+DR29+DU29+DX29)/6</f>
        <v>42.857142857142854</v>
      </c>
      <c r="H48" s="62">
        <f t="shared" si="18"/>
        <v>6</v>
      </c>
      <c r="I48" s="33">
        <f>(EA29+ED29+EG29+EJ29+EM29+EP29)/6</f>
        <v>42.857142857142854</v>
      </c>
      <c r="J48" s="62">
        <f t="shared" si="19"/>
        <v>6</v>
      </c>
      <c r="K48" s="33">
        <f>(ES29+EV29+EY29+FB29+FE29+FH29)/6</f>
        <v>42.857142857142854</v>
      </c>
      <c r="L48" s="62">
        <f t="shared" si="20"/>
        <v>6</v>
      </c>
      <c r="M48" s="33">
        <f>(FK29+FN29+FQ29+FT29+FW29+FZ29)/6</f>
        <v>42.857142857142854</v>
      </c>
    </row>
    <row r="49" spans="2:13" x14ac:dyDescent="0.25">
      <c r="B49" s="28"/>
      <c r="C49" s="28"/>
      <c r="D49" s="34">
        <f t="shared" ref="D49:M49" si="21">SUM(D46:D48)</f>
        <v>13.999999999999998</v>
      </c>
      <c r="E49" s="34">
        <f t="shared" si="21"/>
        <v>99.999999999999986</v>
      </c>
      <c r="F49" s="34">
        <f t="shared" si="21"/>
        <v>13.999999999999998</v>
      </c>
      <c r="G49" s="35">
        <f t="shared" si="21"/>
        <v>99.999999999999986</v>
      </c>
      <c r="H49" s="34">
        <f t="shared" si="21"/>
        <v>13.999999999999998</v>
      </c>
      <c r="I49" s="34">
        <f t="shared" si="21"/>
        <v>99.999999999999986</v>
      </c>
      <c r="J49" s="34">
        <f t="shared" si="21"/>
        <v>13.999999999999998</v>
      </c>
      <c r="K49" s="34">
        <f t="shared" si="21"/>
        <v>99.999999999999986</v>
      </c>
      <c r="L49" s="34">
        <f t="shared" si="21"/>
        <v>13.999999999999998</v>
      </c>
      <c r="M49" s="34">
        <f t="shared" si="21"/>
        <v>99.999999999999986</v>
      </c>
    </row>
    <row r="50" spans="2:13" x14ac:dyDescent="0.25">
      <c r="B50" s="4" t="s">
        <v>812</v>
      </c>
      <c r="C50" s="28" t="s">
        <v>834</v>
      </c>
      <c r="D50" s="24">
        <f>E50/100*14</f>
        <v>3.9999999999999991</v>
      </c>
      <c r="E50" s="33">
        <f>(GA29+GD29+GG29+GJ29+GM29+GP29)/6</f>
        <v>28.571428571428566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4" t="s">
        <v>813</v>
      </c>
      <c r="C51" s="28" t="s">
        <v>834</v>
      </c>
      <c r="D51" s="62">
        <f t="shared" ref="D51:D52" si="22">E51/100*14</f>
        <v>3.9999999999999991</v>
      </c>
      <c r="E51" s="33">
        <f>(GB29+GE29+GH29+GK29+GN29+GQ29)/6</f>
        <v>28.571428571428566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4" t="s">
        <v>814</v>
      </c>
      <c r="C52" s="28" t="s">
        <v>834</v>
      </c>
      <c r="D52" s="62">
        <f t="shared" si="22"/>
        <v>6</v>
      </c>
      <c r="E52" s="33">
        <f>(GC29+GF29+GI29+GL29+GO29+GR29)/6</f>
        <v>42.857142857142854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/>
      <c r="C53" s="28"/>
      <c r="D53" s="34">
        <f>SUM(D50:D52)</f>
        <v>13.999999999999998</v>
      </c>
      <c r="E53" s="35">
        <f>SUM(E50:E52)</f>
        <v>99.999999999999986</v>
      </c>
      <c r="F53" s="31"/>
      <c r="G53" s="31"/>
      <c r="H53" s="31"/>
      <c r="I53" s="31"/>
      <c r="J53" s="31"/>
      <c r="K53" s="31"/>
      <c r="L53" s="31"/>
      <c r="M53" s="31"/>
    </row>
  </sheetData>
  <mergeCells count="163">
    <mergeCell ref="B31:E31"/>
    <mergeCell ref="D36:E36"/>
    <mergeCell ref="F36:G36"/>
    <mergeCell ref="H36:I36"/>
    <mergeCell ref="D45:E45"/>
    <mergeCell ref="F45:G45"/>
    <mergeCell ref="H45:I45"/>
    <mergeCell ref="GP2:GQ2"/>
    <mergeCell ref="J45:K45"/>
    <mergeCell ref="L45:M4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8:B28"/>
    <mergeCell ref="A29:B2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0"/>
  <sheetViews>
    <sheetView topLeftCell="A11" zoomScale="80" zoomScaleNormal="80" workbookViewId="0">
      <selection activeCell="P38" sqref="P3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1378</v>
      </c>
      <c r="IS2" s="68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93" ht="1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 t="s">
        <v>117</v>
      </c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6" t="s">
        <v>139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1500000000000004" hidden="1" customHeight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149999999999999" hidden="1" customHeight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45" hidden="1" customHeight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75" x14ac:dyDescent="0.25">
      <c r="A11" s="84"/>
      <c r="B11" s="84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6" t="s">
        <v>642</v>
      </c>
      <c r="AQ11" s="76"/>
      <c r="AR11" s="76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6" t="s">
        <v>648</v>
      </c>
      <c r="BI11" s="76"/>
      <c r="BJ11" s="76"/>
      <c r="BK11" s="76" t="s">
        <v>707</v>
      </c>
      <c r="BL11" s="76"/>
      <c r="BM11" s="76"/>
      <c r="BN11" s="78" t="s">
        <v>649</v>
      </c>
      <c r="BO11" s="78"/>
      <c r="BP11" s="78"/>
      <c r="BQ11" s="78" t="s">
        <v>650</v>
      </c>
      <c r="BR11" s="78"/>
      <c r="BS11" s="78"/>
      <c r="BT11" s="76" t="s">
        <v>651</v>
      </c>
      <c r="BU11" s="76"/>
      <c r="BV11" s="76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6" t="s">
        <v>662</v>
      </c>
      <c r="DE11" s="76"/>
      <c r="DF11" s="76"/>
      <c r="DG11" s="76" t="s">
        <v>663</v>
      </c>
      <c r="DH11" s="76"/>
      <c r="DI11" s="76"/>
      <c r="DJ11" s="76" t="s">
        <v>664</v>
      </c>
      <c r="DK11" s="76"/>
      <c r="DL11" s="76"/>
      <c r="DM11" s="76" t="s">
        <v>709</v>
      </c>
      <c r="DN11" s="76"/>
      <c r="DO11" s="76"/>
      <c r="DP11" s="76" t="s">
        <v>665</v>
      </c>
      <c r="DQ11" s="76"/>
      <c r="DR11" s="76"/>
      <c r="DS11" s="76" t="s">
        <v>666</v>
      </c>
      <c r="DT11" s="76"/>
      <c r="DU11" s="76"/>
      <c r="DV11" s="76" t="s">
        <v>667</v>
      </c>
      <c r="DW11" s="76"/>
      <c r="DX11" s="76"/>
      <c r="DY11" s="76" t="s">
        <v>668</v>
      </c>
      <c r="DZ11" s="76"/>
      <c r="EA11" s="76"/>
      <c r="EB11" s="76" t="s">
        <v>669</v>
      </c>
      <c r="EC11" s="76"/>
      <c r="ED11" s="76"/>
      <c r="EE11" s="76" t="s">
        <v>670</v>
      </c>
      <c r="EF11" s="76"/>
      <c r="EG11" s="76"/>
      <c r="EH11" s="76" t="s">
        <v>710</v>
      </c>
      <c r="EI11" s="76"/>
      <c r="EJ11" s="76"/>
      <c r="EK11" s="76" t="s">
        <v>671</v>
      </c>
      <c r="EL11" s="76"/>
      <c r="EM11" s="76"/>
      <c r="EN11" s="76" t="s">
        <v>672</v>
      </c>
      <c r="EO11" s="76"/>
      <c r="EP11" s="76"/>
      <c r="EQ11" s="76" t="s">
        <v>673</v>
      </c>
      <c r="ER11" s="76"/>
      <c r="ES11" s="76"/>
      <c r="ET11" s="76" t="s">
        <v>674</v>
      </c>
      <c r="EU11" s="76"/>
      <c r="EV11" s="76"/>
      <c r="EW11" s="76" t="s">
        <v>675</v>
      </c>
      <c r="EX11" s="76"/>
      <c r="EY11" s="76"/>
      <c r="EZ11" s="76" t="s">
        <v>676</v>
      </c>
      <c r="FA11" s="76"/>
      <c r="FB11" s="76"/>
      <c r="FC11" s="76" t="s">
        <v>677</v>
      </c>
      <c r="FD11" s="76"/>
      <c r="FE11" s="76"/>
      <c r="FF11" s="76" t="s">
        <v>678</v>
      </c>
      <c r="FG11" s="76"/>
      <c r="FH11" s="76"/>
      <c r="FI11" s="76" t="s">
        <v>679</v>
      </c>
      <c r="FJ11" s="76"/>
      <c r="FK11" s="76"/>
      <c r="FL11" s="76" t="s">
        <v>711</v>
      </c>
      <c r="FM11" s="76"/>
      <c r="FN11" s="76"/>
      <c r="FO11" s="76" t="s">
        <v>680</v>
      </c>
      <c r="FP11" s="76"/>
      <c r="FQ11" s="76"/>
      <c r="FR11" s="76" t="s">
        <v>681</v>
      </c>
      <c r="FS11" s="76"/>
      <c r="FT11" s="76"/>
      <c r="FU11" s="76" t="s">
        <v>682</v>
      </c>
      <c r="FV11" s="76"/>
      <c r="FW11" s="76"/>
      <c r="FX11" s="76" t="s">
        <v>683</v>
      </c>
      <c r="FY11" s="76"/>
      <c r="FZ11" s="76"/>
      <c r="GA11" s="76" t="s">
        <v>684</v>
      </c>
      <c r="GB11" s="76"/>
      <c r="GC11" s="76"/>
      <c r="GD11" s="76" t="s">
        <v>685</v>
      </c>
      <c r="GE11" s="76"/>
      <c r="GF11" s="76"/>
      <c r="GG11" s="76" t="s">
        <v>686</v>
      </c>
      <c r="GH11" s="76"/>
      <c r="GI11" s="76"/>
      <c r="GJ11" s="76" t="s">
        <v>687</v>
      </c>
      <c r="GK11" s="76"/>
      <c r="GL11" s="76"/>
      <c r="GM11" s="76" t="s">
        <v>688</v>
      </c>
      <c r="GN11" s="76"/>
      <c r="GO11" s="76"/>
      <c r="GP11" s="76" t="s">
        <v>712</v>
      </c>
      <c r="GQ11" s="76"/>
      <c r="GR11" s="76"/>
      <c r="GS11" s="76" t="s">
        <v>689</v>
      </c>
      <c r="GT11" s="76"/>
      <c r="GU11" s="76"/>
      <c r="GV11" s="76" t="s">
        <v>690</v>
      </c>
      <c r="GW11" s="76"/>
      <c r="GX11" s="76"/>
      <c r="GY11" s="76" t="s">
        <v>691</v>
      </c>
      <c r="GZ11" s="76"/>
      <c r="HA11" s="76"/>
      <c r="HB11" s="76" t="s">
        <v>692</v>
      </c>
      <c r="HC11" s="76"/>
      <c r="HD11" s="76"/>
      <c r="HE11" s="76" t="s">
        <v>693</v>
      </c>
      <c r="HF11" s="76"/>
      <c r="HG11" s="76"/>
      <c r="HH11" s="76" t="s">
        <v>694</v>
      </c>
      <c r="HI11" s="76"/>
      <c r="HJ11" s="76"/>
      <c r="HK11" s="76" t="s">
        <v>695</v>
      </c>
      <c r="HL11" s="76"/>
      <c r="HM11" s="76"/>
      <c r="HN11" s="76" t="s">
        <v>696</v>
      </c>
      <c r="HO11" s="76"/>
      <c r="HP11" s="76"/>
      <c r="HQ11" s="76" t="s">
        <v>697</v>
      </c>
      <c r="HR11" s="76"/>
      <c r="HS11" s="76"/>
      <c r="HT11" s="76" t="s">
        <v>713</v>
      </c>
      <c r="HU11" s="76"/>
      <c r="HV11" s="76"/>
      <c r="HW11" s="76" t="s">
        <v>698</v>
      </c>
      <c r="HX11" s="76"/>
      <c r="HY11" s="76"/>
      <c r="HZ11" s="76" t="s">
        <v>699</v>
      </c>
      <c r="IA11" s="76"/>
      <c r="IB11" s="76"/>
      <c r="IC11" s="76" t="s">
        <v>700</v>
      </c>
      <c r="ID11" s="76"/>
      <c r="IE11" s="76"/>
      <c r="IF11" s="76" t="s">
        <v>701</v>
      </c>
      <c r="IG11" s="76"/>
      <c r="IH11" s="76"/>
      <c r="II11" s="76" t="s">
        <v>714</v>
      </c>
      <c r="IJ11" s="76"/>
      <c r="IK11" s="76"/>
      <c r="IL11" s="76" t="s">
        <v>702</v>
      </c>
      <c r="IM11" s="76"/>
      <c r="IN11" s="76"/>
      <c r="IO11" s="76" t="s">
        <v>703</v>
      </c>
      <c r="IP11" s="76"/>
      <c r="IQ11" s="76"/>
      <c r="IR11" s="76" t="s">
        <v>704</v>
      </c>
      <c r="IS11" s="76"/>
      <c r="IT11" s="76"/>
    </row>
    <row r="12" spans="1:293" ht="93" customHeight="1" x14ac:dyDescent="0.25">
      <c r="A12" s="84"/>
      <c r="B12" s="84"/>
      <c r="C12" s="83" t="s">
        <v>1338</v>
      </c>
      <c r="D12" s="83"/>
      <c r="E12" s="83"/>
      <c r="F12" s="83" t="s">
        <v>1339</v>
      </c>
      <c r="G12" s="83"/>
      <c r="H12" s="83"/>
      <c r="I12" s="83" t="s">
        <v>1340</v>
      </c>
      <c r="J12" s="83"/>
      <c r="K12" s="83"/>
      <c r="L12" s="83" t="s">
        <v>1341</v>
      </c>
      <c r="M12" s="83"/>
      <c r="N12" s="83"/>
      <c r="O12" s="83" t="s">
        <v>1342</v>
      </c>
      <c r="P12" s="83"/>
      <c r="Q12" s="83"/>
      <c r="R12" s="83" t="s">
        <v>1343</v>
      </c>
      <c r="S12" s="83"/>
      <c r="T12" s="83"/>
      <c r="U12" s="83" t="s">
        <v>1344</v>
      </c>
      <c r="V12" s="83"/>
      <c r="W12" s="83"/>
      <c r="X12" s="83" t="s">
        <v>1345</v>
      </c>
      <c r="Y12" s="83"/>
      <c r="Z12" s="83"/>
      <c r="AA12" s="83" t="s">
        <v>1346</v>
      </c>
      <c r="AB12" s="83"/>
      <c r="AC12" s="83"/>
      <c r="AD12" s="83" t="s">
        <v>1347</v>
      </c>
      <c r="AE12" s="83"/>
      <c r="AF12" s="83"/>
      <c r="AG12" s="83" t="s">
        <v>1348</v>
      </c>
      <c r="AH12" s="83"/>
      <c r="AI12" s="83"/>
      <c r="AJ12" s="83" t="s">
        <v>1349</v>
      </c>
      <c r="AK12" s="83"/>
      <c r="AL12" s="83"/>
      <c r="AM12" s="83" t="s">
        <v>1350</v>
      </c>
      <c r="AN12" s="83"/>
      <c r="AO12" s="83"/>
      <c r="AP12" s="83" t="s">
        <v>1351</v>
      </c>
      <c r="AQ12" s="83"/>
      <c r="AR12" s="83"/>
      <c r="AS12" s="83" t="s">
        <v>1352</v>
      </c>
      <c r="AT12" s="83"/>
      <c r="AU12" s="83"/>
      <c r="AV12" s="83" t="s">
        <v>1353</v>
      </c>
      <c r="AW12" s="83"/>
      <c r="AX12" s="83"/>
      <c r="AY12" s="83" t="s">
        <v>1354</v>
      </c>
      <c r="AZ12" s="83"/>
      <c r="BA12" s="83"/>
      <c r="BB12" s="83" t="s">
        <v>1355</v>
      </c>
      <c r="BC12" s="83"/>
      <c r="BD12" s="83"/>
      <c r="BE12" s="83" t="s">
        <v>1356</v>
      </c>
      <c r="BF12" s="83"/>
      <c r="BG12" s="83"/>
      <c r="BH12" s="83" t="s">
        <v>1357</v>
      </c>
      <c r="BI12" s="83"/>
      <c r="BJ12" s="83"/>
      <c r="BK12" s="83" t="s">
        <v>1358</v>
      </c>
      <c r="BL12" s="83"/>
      <c r="BM12" s="83"/>
      <c r="BN12" s="83" t="s">
        <v>1359</v>
      </c>
      <c r="BO12" s="83"/>
      <c r="BP12" s="83"/>
      <c r="BQ12" s="83" t="s">
        <v>1360</v>
      </c>
      <c r="BR12" s="83"/>
      <c r="BS12" s="83"/>
      <c r="BT12" s="83" t="s">
        <v>1361</v>
      </c>
      <c r="BU12" s="83"/>
      <c r="BV12" s="83"/>
      <c r="BW12" s="83" t="s">
        <v>1362</v>
      </c>
      <c r="BX12" s="83"/>
      <c r="BY12" s="83"/>
      <c r="BZ12" s="83" t="s">
        <v>1199</v>
      </c>
      <c r="CA12" s="83"/>
      <c r="CB12" s="83"/>
      <c r="CC12" s="83" t="s">
        <v>1363</v>
      </c>
      <c r="CD12" s="83"/>
      <c r="CE12" s="83"/>
      <c r="CF12" s="83" t="s">
        <v>1364</v>
      </c>
      <c r="CG12" s="83"/>
      <c r="CH12" s="83"/>
      <c r="CI12" s="83" t="s">
        <v>1365</v>
      </c>
      <c r="CJ12" s="83"/>
      <c r="CK12" s="83"/>
      <c r="CL12" s="83" t="s">
        <v>1366</v>
      </c>
      <c r="CM12" s="83"/>
      <c r="CN12" s="83"/>
      <c r="CO12" s="83" t="s">
        <v>1367</v>
      </c>
      <c r="CP12" s="83"/>
      <c r="CQ12" s="83"/>
      <c r="CR12" s="83" t="s">
        <v>1368</v>
      </c>
      <c r="CS12" s="83"/>
      <c r="CT12" s="83"/>
      <c r="CU12" s="83" t="s">
        <v>1369</v>
      </c>
      <c r="CV12" s="83"/>
      <c r="CW12" s="83"/>
      <c r="CX12" s="83" t="s">
        <v>1370</v>
      </c>
      <c r="CY12" s="83"/>
      <c r="CZ12" s="83"/>
      <c r="DA12" s="83" t="s">
        <v>1371</v>
      </c>
      <c r="DB12" s="83"/>
      <c r="DC12" s="83"/>
      <c r="DD12" s="83" t="s">
        <v>1372</v>
      </c>
      <c r="DE12" s="83"/>
      <c r="DF12" s="83"/>
      <c r="DG12" s="83" t="s">
        <v>1373</v>
      </c>
      <c r="DH12" s="83"/>
      <c r="DI12" s="83"/>
      <c r="DJ12" s="103" t="s">
        <v>1374</v>
      </c>
      <c r="DK12" s="103"/>
      <c r="DL12" s="103"/>
      <c r="DM12" s="103" t="s">
        <v>1375</v>
      </c>
      <c r="DN12" s="103"/>
      <c r="DO12" s="103"/>
      <c r="DP12" s="103" t="s">
        <v>1376</v>
      </c>
      <c r="DQ12" s="103"/>
      <c r="DR12" s="103"/>
      <c r="DS12" s="103" t="s">
        <v>1377</v>
      </c>
      <c r="DT12" s="103"/>
      <c r="DU12" s="103"/>
      <c r="DV12" s="103" t="s">
        <v>745</v>
      </c>
      <c r="DW12" s="103"/>
      <c r="DX12" s="103"/>
      <c r="DY12" s="83" t="s">
        <v>761</v>
      </c>
      <c r="DZ12" s="83"/>
      <c r="EA12" s="83"/>
      <c r="EB12" s="83" t="s">
        <v>762</v>
      </c>
      <c r="EC12" s="83"/>
      <c r="ED12" s="83"/>
      <c r="EE12" s="83" t="s">
        <v>1231</v>
      </c>
      <c r="EF12" s="83"/>
      <c r="EG12" s="83"/>
      <c r="EH12" s="83" t="s">
        <v>763</v>
      </c>
      <c r="EI12" s="83"/>
      <c r="EJ12" s="83"/>
      <c r="EK12" s="83" t="s">
        <v>1334</v>
      </c>
      <c r="EL12" s="83"/>
      <c r="EM12" s="83"/>
      <c r="EN12" s="83" t="s">
        <v>766</v>
      </c>
      <c r="EO12" s="83"/>
      <c r="EP12" s="83"/>
      <c r="EQ12" s="83" t="s">
        <v>1240</v>
      </c>
      <c r="ER12" s="83"/>
      <c r="ES12" s="83"/>
      <c r="ET12" s="83" t="s">
        <v>771</v>
      </c>
      <c r="EU12" s="83"/>
      <c r="EV12" s="83"/>
      <c r="EW12" s="83" t="s">
        <v>1243</v>
      </c>
      <c r="EX12" s="83"/>
      <c r="EY12" s="83"/>
      <c r="EZ12" s="83" t="s">
        <v>1245</v>
      </c>
      <c r="FA12" s="83"/>
      <c r="FB12" s="83"/>
      <c r="FC12" s="83" t="s">
        <v>1247</v>
      </c>
      <c r="FD12" s="83"/>
      <c r="FE12" s="83"/>
      <c r="FF12" s="83" t="s">
        <v>1335</v>
      </c>
      <c r="FG12" s="83"/>
      <c r="FH12" s="83"/>
      <c r="FI12" s="83" t="s">
        <v>1250</v>
      </c>
      <c r="FJ12" s="83"/>
      <c r="FK12" s="83"/>
      <c r="FL12" s="83" t="s">
        <v>775</v>
      </c>
      <c r="FM12" s="83"/>
      <c r="FN12" s="83"/>
      <c r="FO12" s="83" t="s">
        <v>1254</v>
      </c>
      <c r="FP12" s="83"/>
      <c r="FQ12" s="83"/>
      <c r="FR12" s="83" t="s">
        <v>1257</v>
      </c>
      <c r="FS12" s="83"/>
      <c r="FT12" s="83"/>
      <c r="FU12" s="83" t="s">
        <v>1261</v>
      </c>
      <c r="FV12" s="83"/>
      <c r="FW12" s="83"/>
      <c r="FX12" s="83" t="s">
        <v>1263</v>
      </c>
      <c r="FY12" s="83"/>
      <c r="FZ12" s="83"/>
      <c r="GA12" s="103" t="s">
        <v>1266</v>
      </c>
      <c r="GB12" s="103"/>
      <c r="GC12" s="103"/>
      <c r="GD12" s="83" t="s">
        <v>780</v>
      </c>
      <c r="GE12" s="83"/>
      <c r="GF12" s="83"/>
      <c r="GG12" s="103" t="s">
        <v>1273</v>
      </c>
      <c r="GH12" s="103"/>
      <c r="GI12" s="103"/>
      <c r="GJ12" s="103" t="s">
        <v>1274</v>
      </c>
      <c r="GK12" s="103"/>
      <c r="GL12" s="103"/>
      <c r="GM12" s="103" t="s">
        <v>1276</v>
      </c>
      <c r="GN12" s="103"/>
      <c r="GO12" s="103"/>
      <c r="GP12" s="103" t="s">
        <v>1277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83" t="s">
        <v>1284</v>
      </c>
      <c r="HC12" s="83"/>
      <c r="HD12" s="83"/>
      <c r="HE12" s="83" t="s">
        <v>1286</v>
      </c>
      <c r="HF12" s="83"/>
      <c r="HG12" s="83"/>
      <c r="HH12" s="83" t="s">
        <v>796</v>
      </c>
      <c r="HI12" s="83"/>
      <c r="HJ12" s="83"/>
      <c r="HK12" s="83" t="s">
        <v>1287</v>
      </c>
      <c r="HL12" s="83"/>
      <c r="HM12" s="83"/>
      <c r="HN12" s="83" t="s">
        <v>1290</v>
      </c>
      <c r="HO12" s="83"/>
      <c r="HP12" s="83"/>
      <c r="HQ12" s="83" t="s">
        <v>799</v>
      </c>
      <c r="HR12" s="83"/>
      <c r="HS12" s="83"/>
      <c r="HT12" s="83" t="s">
        <v>797</v>
      </c>
      <c r="HU12" s="83"/>
      <c r="HV12" s="83"/>
      <c r="HW12" s="83" t="s">
        <v>618</v>
      </c>
      <c r="HX12" s="83"/>
      <c r="HY12" s="83"/>
      <c r="HZ12" s="83" t="s">
        <v>1299</v>
      </c>
      <c r="IA12" s="83"/>
      <c r="IB12" s="83"/>
      <c r="IC12" s="83" t="s">
        <v>1303</v>
      </c>
      <c r="ID12" s="83"/>
      <c r="IE12" s="83"/>
      <c r="IF12" s="83" t="s">
        <v>802</v>
      </c>
      <c r="IG12" s="83"/>
      <c r="IH12" s="83"/>
      <c r="II12" s="83" t="s">
        <v>1308</v>
      </c>
      <c r="IJ12" s="83"/>
      <c r="IK12" s="83"/>
      <c r="IL12" s="83" t="s">
        <v>1309</v>
      </c>
      <c r="IM12" s="83"/>
      <c r="IN12" s="83"/>
      <c r="IO12" s="83" t="s">
        <v>1313</v>
      </c>
      <c r="IP12" s="83"/>
      <c r="IQ12" s="83"/>
      <c r="IR12" s="83" t="s">
        <v>1317</v>
      </c>
      <c r="IS12" s="83"/>
      <c r="IT12" s="83"/>
    </row>
    <row r="13" spans="1:293" ht="82.5" customHeight="1" x14ac:dyDescent="0.25">
      <c r="A13" s="84"/>
      <c r="B13" s="84"/>
      <c r="C13" s="60" t="s">
        <v>30</v>
      </c>
      <c r="D13" s="60" t="s">
        <v>1167</v>
      </c>
      <c r="E13" s="60" t="s">
        <v>1168</v>
      </c>
      <c r="F13" s="60" t="s">
        <v>1169</v>
      </c>
      <c r="G13" s="60" t="s">
        <v>1170</v>
      </c>
      <c r="H13" s="60" t="s">
        <v>1061</v>
      </c>
      <c r="I13" s="60" t="s">
        <v>1171</v>
      </c>
      <c r="J13" s="60" t="s">
        <v>1172</v>
      </c>
      <c r="K13" s="60" t="s">
        <v>716</v>
      </c>
      <c r="L13" s="60" t="s">
        <v>251</v>
      </c>
      <c r="M13" s="60" t="s">
        <v>717</v>
      </c>
      <c r="N13" s="60" t="s">
        <v>718</v>
      </c>
      <c r="O13" s="60" t="s">
        <v>624</v>
      </c>
      <c r="P13" s="60" t="s">
        <v>1173</v>
      </c>
      <c r="Q13" s="60" t="s">
        <v>625</v>
      </c>
      <c r="R13" s="60" t="s">
        <v>719</v>
      </c>
      <c r="S13" s="60" t="s">
        <v>1174</v>
      </c>
      <c r="T13" s="60" t="s">
        <v>720</v>
      </c>
      <c r="U13" s="60" t="s">
        <v>1175</v>
      </c>
      <c r="V13" s="60" t="s">
        <v>1176</v>
      </c>
      <c r="W13" s="60" t="s">
        <v>1177</v>
      </c>
      <c r="X13" s="60" t="s">
        <v>721</v>
      </c>
      <c r="Y13" s="60" t="s">
        <v>722</v>
      </c>
      <c r="Z13" s="60" t="s">
        <v>1178</v>
      </c>
      <c r="AA13" s="60" t="s">
        <v>198</v>
      </c>
      <c r="AB13" s="60" t="s">
        <v>210</v>
      </c>
      <c r="AC13" s="60" t="s">
        <v>212</v>
      </c>
      <c r="AD13" s="60" t="s">
        <v>511</v>
      </c>
      <c r="AE13" s="60" t="s">
        <v>512</v>
      </c>
      <c r="AF13" s="60" t="s">
        <v>1179</v>
      </c>
      <c r="AG13" s="60" t="s">
        <v>1180</v>
      </c>
      <c r="AH13" s="60" t="s">
        <v>1181</v>
      </c>
      <c r="AI13" s="60" t="s">
        <v>1182</v>
      </c>
      <c r="AJ13" s="60" t="s">
        <v>1183</v>
      </c>
      <c r="AK13" s="60" t="s">
        <v>516</v>
      </c>
      <c r="AL13" s="60" t="s">
        <v>1184</v>
      </c>
      <c r="AM13" s="60" t="s">
        <v>724</v>
      </c>
      <c r="AN13" s="60" t="s">
        <v>725</v>
      </c>
      <c r="AO13" s="60" t="s">
        <v>1185</v>
      </c>
      <c r="AP13" s="60" t="s">
        <v>726</v>
      </c>
      <c r="AQ13" s="60" t="s">
        <v>1186</v>
      </c>
      <c r="AR13" s="60" t="s">
        <v>727</v>
      </c>
      <c r="AS13" s="60" t="s">
        <v>95</v>
      </c>
      <c r="AT13" s="60" t="s">
        <v>257</v>
      </c>
      <c r="AU13" s="60" t="s">
        <v>1187</v>
      </c>
      <c r="AV13" s="60" t="s">
        <v>728</v>
      </c>
      <c r="AW13" s="60" t="s">
        <v>729</v>
      </c>
      <c r="AX13" s="60" t="s">
        <v>1188</v>
      </c>
      <c r="AY13" s="60" t="s">
        <v>216</v>
      </c>
      <c r="AZ13" s="60" t="s">
        <v>517</v>
      </c>
      <c r="BA13" s="60" t="s">
        <v>730</v>
      </c>
      <c r="BB13" s="60" t="s">
        <v>731</v>
      </c>
      <c r="BC13" s="60" t="s">
        <v>732</v>
      </c>
      <c r="BD13" s="60" t="s">
        <v>733</v>
      </c>
      <c r="BE13" s="60" t="s">
        <v>734</v>
      </c>
      <c r="BF13" s="60" t="s">
        <v>735</v>
      </c>
      <c r="BG13" s="60" t="s">
        <v>1189</v>
      </c>
      <c r="BH13" s="60" t="s">
        <v>1190</v>
      </c>
      <c r="BI13" s="60" t="s">
        <v>736</v>
      </c>
      <c r="BJ13" s="60" t="s">
        <v>1191</v>
      </c>
      <c r="BK13" s="60" t="s">
        <v>737</v>
      </c>
      <c r="BL13" s="60" t="s">
        <v>738</v>
      </c>
      <c r="BM13" s="60" t="s">
        <v>1192</v>
      </c>
      <c r="BN13" s="60" t="s">
        <v>1193</v>
      </c>
      <c r="BO13" s="60" t="s">
        <v>1194</v>
      </c>
      <c r="BP13" s="60" t="s">
        <v>723</v>
      </c>
      <c r="BQ13" s="60" t="s">
        <v>1195</v>
      </c>
      <c r="BR13" s="60" t="s">
        <v>1196</v>
      </c>
      <c r="BS13" s="60" t="s">
        <v>1197</v>
      </c>
      <c r="BT13" s="60" t="s">
        <v>739</v>
      </c>
      <c r="BU13" s="60" t="s">
        <v>740</v>
      </c>
      <c r="BV13" s="60" t="s">
        <v>1198</v>
      </c>
      <c r="BW13" s="60" t="s">
        <v>741</v>
      </c>
      <c r="BX13" s="60" t="s">
        <v>742</v>
      </c>
      <c r="BY13" s="60" t="s">
        <v>743</v>
      </c>
      <c r="BZ13" s="60" t="s">
        <v>1199</v>
      </c>
      <c r="CA13" s="60" t="s">
        <v>1200</v>
      </c>
      <c r="CB13" s="60" t="s">
        <v>1201</v>
      </c>
      <c r="CC13" s="60" t="s">
        <v>1202</v>
      </c>
      <c r="CD13" s="60" t="s">
        <v>746</v>
      </c>
      <c r="CE13" s="60" t="s">
        <v>747</v>
      </c>
      <c r="CF13" s="60" t="s">
        <v>1203</v>
      </c>
      <c r="CG13" s="60" t="s">
        <v>1204</v>
      </c>
      <c r="CH13" s="60" t="s">
        <v>744</v>
      </c>
      <c r="CI13" s="60" t="s">
        <v>1205</v>
      </c>
      <c r="CJ13" s="60" t="s">
        <v>1206</v>
      </c>
      <c r="CK13" s="60" t="s">
        <v>748</v>
      </c>
      <c r="CL13" s="60" t="s">
        <v>354</v>
      </c>
      <c r="CM13" s="60" t="s">
        <v>522</v>
      </c>
      <c r="CN13" s="60" t="s">
        <v>355</v>
      </c>
      <c r="CO13" s="60" t="s">
        <v>749</v>
      </c>
      <c r="CP13" s="60" t="s">
        <v>1207</v>
      </c>
      <c r="CQ13" s="60" t="s">
        <v>750</v>
      </c>
      <c r="CR13" s="60" t="s">
        <v>751</v>
      </c>
      <c r="CS13" s="60" t="s">
        <v>1208</v>
      </c>
      <c r="CT13" s="60" t="s">
        <v>752</v>
      </c>
      <c r="CU13" s="60" t="s">
        <v>532</v>
      </c>
      <c r="CV13" s="60" t="s">
        <v>533</v>
      </c>
      <c r="CW13" s="60" t="s">
        <v>534</v>
      </c>
      <c r="CX13" s="60" t="s">
        <v>1209</v>
      </c>
      <c r="CY13" s="60" t="s">
        <v>1210</v>
      </c>
      <c r="CZ13" s="60" t="s">
        <v>537</v>
      </c>
      <c r="DA13" s="60" t="s">
        <v>513</v>
      </c>
      <c r="DB13" s="60" t="s">
        <v>514</v>
      </c>
      <c r="DC13" s="60" t="s">
        <v>753</v>
      </c>
      <c r="DD13" s="60" t="s">
        <v>756</v>
      </c>
      <c r="DE13" s="60" t="s">
        <v>757</v>
      </c>
      <c r="DF13" s="60" t="s">
        <v>1211</v>
      </c>
      <c r="DG13" s="60" t="s">
        <v>1212</v>
      </c>
      <c r="DH13" s="60" t="s">
        <v>1213</v>
      </c>
      <c r="DI13" s="60" t="s">
        <v>1214</v>
      </c>
      <c r="DJ13" s="61" t="s">
        <v>360</v>
      </c>
      <c r="DK13" s="60" t="s">
        <v>1215</v>
      </c>
      <c r="DL13" s="61" t="s">
        <v>1216</v>
      </c>
      <c r="DM13" s="61" t="s">
        <v>758</v>
      </c>
      <c r="DN13" s="60" t="s">
        <v>1217</v>
      </c>
      <c r="DO13" s="61" t="s">
        <v>759</v>
      </c>
      <c r="DP13" s="61" t="s">
        <v>760</v>
      </c>
      <c r="DQ13" s="60" t="s">
        <v>1333</v>
      </c>
      <c r="DR13" s="61" t="s">
        <v>1218</v>
      </c>
      <c r="DS13" s="61" t="s">
        <v>1219</v>
      </c>
      <c r="DT13" s="60" t="s">
        <v>1220</v>
      </c>
      <c r="DU13" s="61" t="s">
        <v>1221</v>
      </c>
      <c r="DV13" s="61" t="s">
        <v>1222</v>
      </c>
      <c r="DW13" s="60" t="s">
        <v>1223</v>
      </c>
      <c r="DX13" s="61" t="s">
        <v>1224</v>
      </c>
      <c r="DY13" s="60" t="s">
        <v>1225</v>
      </c>
      <c r="DZ13" s="60" t="s">
        <v>1226</v>
      </c>
      <c r="EA13" s="60" t="s">
        <v>1227</v>
      </c>
      <c r="EB13" s="60" t="s">
        <v>1228</v>
      </c>
      <c r="EC13" s="60" t="s">
        <v>1229</v>
      </c>
      <c r="ED13" s="60" t="s">
        <v>1230</v>
      </c>
      <c r="EE13" s="60" t="s">
        <v>1232</v>
      </c>
      <c r="EF13" s="60" t="s">
        <v>1233</v>
      </c>
      <c r="EG13" s="60" t="s">
        <v>1234</v>
      </c>
      <c r="EH13" s="60" t="s">
        <v>764</v>
      </c>
      <c r="EI13" s="60" t="s">
        <v>765</v>
      </c>
      <c r="EJ13" s="60" t="s">
        <v>1235</v>
      </c>
      <c r="EK13" s="60" t="s">
        <v>1236</v>
      </c>
      <c r="EL13" s="60" t="s">
        <v>1237</v>
      </c>
      <c r="EM13" s="60" t="s">
        <v>1238</v>
      </c>
      <c r="EN13" s="60" t="s">
        <v>767</v>
      </c>
      <c r="EO13" s="60" t="s">
        <v>768</v>
      </c>
      <c r="EP13" s="60" t="s">
        <v>1239</v>
      </c>
      <c r="EQ13" s="60" t="s">
        <v>769</v>
      </c>
      <c r="ER13" s="60" t="s">
        <v>770</v>
      </c>
      <c r="ES13" s="60" t="s">
        <v>1241</v>
      </c>
      <c r="ET13" s="60" t="s">
        <v>772</v>
      </c>
      <c r="EU13" s="60" t="s">
        <v>773</v>
      </c>
      <c r="EV13" s="60" t="s">
        <v>1242</v>
      </c>
      <c r="EW13" s="60" t="s">
        <v>772</v>
      </c>
      <c r="EX13" s="60" t="s">
        <v>773</v>
      </c>
      <c r="EY13" s="60" t="s">
        <v>1244</v>
      </c>
      <c r="EZ13" s="60" t="s">
        <v>198</v>
      </c>
      <c r="FA13" s="60" t="s">
        <v>1246</v>
      </c>
      <c r="FB13" s="60" t="s">
        <v>211</v>
      </c>
      <c r="FC13" s="60" t="s">
        <v>754</v>
      </c>
      <c r="FD13" s="60" t="s">
        <v>755</v>
      </c>
      <c r="FE13" s="60" t="s">
        <v>786</v>
      </c>
      <c r="FF13" s="60" t="s">
        <v>774</v>
      </c>
      <c r="FG13" s="60" t="s">
        <v>1248</v>
      </c>
      <c r="FH13" s="60" t="s">
        <v>1249</v>
      </c>
      <c r="FI13" s="60" t="s">
        <v>16</v>
      </c>
      <c r="FJ13" s="60" t="s">
        <v>17</v>
      </c>
      <c r="FK13" s="60" t="s">
        <v>147</v>
      </c>
      <c r="FL13" s="60" t="s">
        <v>1251</v>
      </c>
      <c r="FM13" s="60" t="s">
        <v>1252</v>
      </c>
      <c r="FN13" s="60" t="s">
        <v>1253</v>
      </c>
      <c r="FO13" s="60" t="s">
        <v>1255</v>
      </c>
      <c r="FP13" s="60" t="s">
        <v>1256</v>
      </c>
      <c r="FQ13" s="60" t="s">
        <v>1258</v>
      </c>
      <c r="FR13" s="60" t="s">
        <v>776</v>
      </c>
      <c r="FS13" s="60" t="s">
        <v>1259</v>
      </c>
      <c r="FT13" s="60" t="s">
        <v>1260</v>
      </c>
      <c r="FU13" s="60" t="s">
        <v>777</v>
      </c>
      <c r="FV13" s="60" t="s">
        <v>778</v>
      </c>
      <c r="FW13" s="60" t="s">
        <v>1262</v>
      </c>
      <c r="FX13" s="60" t="s">
        <v>1264</v>
      </c>
      <c r="FY13" s="60" t="s">
        <v>779</v>
      </c>
      <c r="FZ13" s="60" t="s">
        <v>1265</v>
      </c>
      <c r="GA13" s="61" t="s">
        <v>1267</v>
      </c>
      <c r="GB13" s="60" t="s">
        <v>1268</v>
      </c>
      <c r="GC13" s="61" t="s">
        <v>1269</v>
      </c>
      <c r="GD13" s="60" t="s">
        <v>1270</v>
      </c>
      <c r="GE13" s="60" t="s">
        <v>1271</v>
      </c>
      <c r="GF13" s="60" t="s">
        <v>1272</v>
      </c>
      <c r="GG13" s="61" t="s">
        <v>152</v>
      </c>
      <c r="GH13" s="60" t="s">
        <v>781</v>
      </c>
      <c r="GI13" s="61" t="s">
        <v>782</v>
      </c>
      <c r="GJ13" s="61" t="s">
        <v>1275</v>
      </c>
      <c r="GK13" s="60" t="s">
        <v>524</v>
      </c>
      <c r="GL13" s="61" t="s">
        <v>783</v>
      </c>
      <c r="GM13" s="61" t="s">
        <v>244</v>
      </c>
      <c r="GN13" s="60" t="s">
        <v>252</v>
      </c>
      <c r="GO13" s="61" t="s">
        <v>786</v>
      </c>
      <c r="GP13" s="61" t="s">
        <v>784</v>
      </c>
      <c r="GQ13" s="60" t="s">
        <v>785</v>
      </c>
      <c r="GR13" s="61" t="s">
        <v>1278</v>
      </c>
      <c r="GS13" s="61" t="s">
        <v>1279</v>
      </c>
      <c r="GT13" s="60" t="s">
        <v>788</v>
      </c>
      <c r="GU13" s="61" t="s">
        <v>1280</v>
      </c>
      <c r="GV13" s="61" t="s">
        <v>1281</v>
      </c>
      <c r="GW13" s="60" t="s">
        <v>1282</v>
      </c>
      <c r="GX13" s="61" t="s">
        <v>1283</v>
      </c>
      <c r="GY13" s="61" t="s">
        <v>791</v>
      </c>
      <c r="GZ13" s="60" t="s">
        <v>792</v>
      </c>
      <c r="HA13" s="61" t="s">
        <v>793</v>
      </c>
      <c r="HB13" s="60" t="s">
        <v>576</v>
      </c>
      <c r="HC13" s="60" t="s">
        <v>1285</v>
      </c>
      <c r="HD13" s="60" t="s">
        <v>794</v>
      </c>
      <c r="HE13" s="60" t="s">
        <v>95</v>
      </c>
      <c r="HF13" s="60" t="s">
        <v>257</v>
      </c>
      <c r="HG13" s="60" t="s">
        <v>256</v>
      </c>
      <c r="HH13" s="60" t="s">
        <v>41</v>
      </c>
      <c r="HI13" s="60" t="s">
        <v>42</v>
      </c>
      <c r="HJ13" s="60" t="s">
        <v>103</v>
      </c>
      <c r="HK13" s="60" t="s">
        <v>1288</v>
      </c>
      <c r="HL13" s="60" t="s">
        <v>795</v>
      </c>
      <c r="HM13" s="60" t="s">
        <v>1289</v>
      </c>
      <c r="HN13" s="60" t="s">
        <v>1291</v>
      </c>
      <c r="HO13" s="60" t="s">
        <v>1292</v>
      </c>
      <c r="HP13" s="60" t="s">
        <v>1293</v>
      </c>
      <c r="HQ13" s="60" t="s">
        <v>800</v>
      </c>
      <c r="HR13" s="60" t="s">
        <v>801</v>
      </c>
      <c r="HS13" s="60" t="s">
        <v>1294</v>
      </c>
      <c r="HT13" s="60" t="s">
        <v>1336</v>
      </c>
      <c r="HU13" s="60" t="s">
        <v>798</v>
      </c>
      <c r="HV13" s="60" t="s">
        <v>1295</v>
      </c>
      <c r="HW13" s="60" t="s">
        <v>1296</v>
      </c>
      <c r="HX13" s="60" t="s">
        <v>1297</v>
      </c>
      <c r="HY13" s="60" t="s">
        <v>1298</v>
      </c>
      <c r="HZ13" s="60" t="s">
        <v>1300</v>
      </c>
      <c r="IA13" s="60" t="s">
        <v>1301</v>
      </c>
      <c r="IB13" s="60" t="s">
        <v>1302</v>
      </c>
      <c r="IC13" s="60" t="s">
        <v>1304</v>
      </c>
      <c r="ID13" s="60" t="s">
        <v>1305</v>
      </c>
      <c r="IE13" s="60" t="s">
        <v>1306</v>
      </c>
      <c r="IF13" s="60" t="s">
        <v>803</v>
      </c>
      <c r="IG13" s="60" t="s">
        <v>804</v>
      </c>
      <c r="IH13" s="60" t="s">
        <v>1307</v>
      </c>
      <c r="II13" s="60" t="s">
        <v>148</v>
      </c>
      <c r="IJ13" s="60" t="s">
        <v>235</v>
      </c>
      <c r="IK13" s="60" t="s">
        <v>209</v>
      </c>
      <c r="IL13" s="60" t="s">
        <v>1310</v>
      </c>
      <c r="IM13" s="60" t="s">
        <v>1311</v>
      </c>
      <c r="IN13" s="60" t="s">
        <v>1312</v>
      </c>
      <c r="IO13" s="60" t="s">
        <v>1314</v>
      </c>
      <c r="IP13" s="60" t="s">
        <v>1315</v>
      </c>
      <c r="IQ13" s="60" t="s">
        <v>1316</v>
      </c>
      <c r="IR13" s="60" t="s">
        <v>1318</v>
      </c>
      <c r="IS13" s="60" t="s">
        <v>1319</v>
      </c>
      <c r="IT13" s="60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ht="15.75" x14ac:dyDescent="0.25">
      <c r="A23" s="58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x14ac:dyDescent="0.25">
      <c r="A35" s="79" t="s">
        <v>278</v>
      </c>
      <c r="B35" s="80"/>
      <c r="C35" s="3">
        <f t="shared" ref="C35:BN35" si="0">SUM(C14:C34)</f>
        <v>0</v>
      </c>
      <c r="D35" s="3">
        <f t="shared" si="0"/>
        <v>0</v>
      </c>
      <c r="E35" s="3">
        <f t="shared" si="0"/>
        <v>0</v>
      </c>
      <c r="F35" s="3">
        <f t="shared" si="0"/>
        <v>0</v>
      </c>
      <c r="G35" s="3">
        <f t="shared" si="0"/>
        <v>0</v>
      </c>
      <c r="H35" s="3">
        <f t="shared" si="0"/>
        <v>0</v>
      </c>
      <c r="I35" s="3">
        <f t="shared" si="0"/>
        <v>0</v>
      </c>
      <c r="J35" s="3">
        <f t="shared" si="0"/>
        <v>0</v>
      </c>
      <c r="K35" s="3">
        <f t="shared" si="0"/>
        <v>0</v>
      </c>
      <c r="L35" s="3">
        <f t="shared" si="0"/>
        <v>0</v>
      </c>
      <c r="M35" s="3">
        <f t="shared" si="0"/>
        <v>0</v>
      </c>
      <c r="N35" s="3">
        <f t="shared" si="0"/>
        <v>0</v>
      </c>
      <c r="O35" s="3">
        <f t="shared" si="0"/>
        <v>0</v>
      </c>
      <c r="P35" s="3">
        <f t="shared" si="0"/>
        <v>0</v>
      </c>
      <c r="Q35" s="3">
        <f t="shared" si="0"/>
        <v>0</v>
      </c>
      <c r="R35" s="3">
        <f t="shared" si="0"/>
        <v>0</v>
      </c>
      <c r="S35" s="3">
        <f t="shared" si="0"/>
        <v>0</v>
      </c>
      <c r="T35" s="3">
        <f t="shared" si="0"/>
        <v>0</v>
      </c>
      <c r="U35" s="3">
        <f t="shared" si="0"/>
        <v>0</v>
      </c>
      <c r="V35" s="3">
        <f t="shared" si="0"/>
        <v>0</v>
      </c>
      <c r="W35" s="3">
        <f t="shared" si="0"/>
        <v>0</v>
      </c>
      <c r="X35" s="3">
        <f t="shared" si="0"/>
        <v>0</v>
      </c>
      <c r="Y35" s="3">
        <f t="shared" si="0"/>
        <v>0</v>
      </c>
      <c r="Z35" s="3">
        <f t="shared" si="0"/>
        <v>0</v>
      </c>
      <c r="AA35" s="3">
        <f t="shared" si="0"/>
        <v>0</v>
      </c>
      <c r="AB35" s="3">
        <f t="shared" si="0"/>
        <v>0</v>
      </c>
      <c r="AC35" s="3">
        <f t="shared" si="0"/>
        <v>0</v>
      </c>
      <c r="AD35" s="3">
        <f t="shared" si="0"/>
        <v>0</v>
      </c>
      <c r="AE35" s="3">
        <f t="shared" si="0"/>
        <v>0</v>
      </c>
      <c r="AF35" s="3">
        <f t="shared" si="0"/>
        <v>0</v>
      </c>
      <c r="AG35" s="3">
        <f t="shared" si="0"/>
        <v>0</v>
      </c>
      <c r="AH35" s="3">
        <f t="shared" si="0"/>
        <v>0</v>
      </c>
      <c r="AI35" s="3">
        <f t="shared" si="0"/>
        <v>0</v>
      </c>
      <c r="AJ35" s="3">
        <f t="shared" si="0"/>
        <v>0</v>
      </c>
      <c r="AK35" s="3">
        <f t="shared" si="0"/>
        <v>0</v>
      </c>
      <c r="AL35" s="3">
        <f t="shared" si="0"/>
        <v>0</v>
      </c>
      <c r="AM35" s="3">
        <f t="shared" si="0"/>
        <v>0</v>
      </c>
      <c r="AN35" s="3">
        <f t="shared" si="0"/>
        <v>0</v>
      </c>
      <c r="AO35" s="3">
        <f t="shared" si="0"/>
        <v>0</v>
      </c>
      <c r="AP35" s="3">
        <f t="shared" si="0"/>
        <v>0</v>
      </c>
      <c r="AQ35" s="3">
        <f t="shared" si="0"/>
        <v>0</v>
      </c>
      <c r="AR35" s="3">
        <f t="shared" si="0"/>
        <v>0</v>
      </c>
      <c r="AS35" s="3">
        <f t="shared" si="0"/>
        <v>0</v>
      </c>
      <c r="AT35" s="3">
        <f t="shared" si="0"/>
        <v>0</v>
      </c>
      <c r="AU35" s="3">
        <f t="shared" si="0"/>
        <v>0</v>
      </c>
      <c r="AV35" s="3">
        <f t="shared" si="0"/>
        <v>0</v>
      </c>
      <c r="AW35" s="3">
        <f t="shared" si="0"/>
        <v>0</v>
      </c>
      <c r="AX35" s="3">
        <f t="shared" si="0"/>
        <v>0</v>
      </c>
      <c r="AY35" s="3">
        <f t="shared" si="0"/>
        <v>0</v>
      </c>
      <c r="AZ35" s="3">
        <f t="shared" si="0"/>
        <v>0</v>
      </c>
      <c r="BA35" s="3">
        <f t="shared" si="0"/>
        <v>0</v>
      </c>
      <c r="BB35" s="3">
        <f t="shared" si="0"/>
        <v>0</v>
      </c>
      <c r="BC35" s="3">
        <f t="shared" si="0"/>
        <v>0</v>
      </c>
      <c r="BD35" s="3">
        <f t="shared" si="0"/>
        <v>0</v>
      </c>
      <c r="BE35" s="3">
        <f t="shared" si="0"/>
        <v>0</v>
      </c>
      <c r="BF35" s="3">
        <f t="shared" si="0"/>
        <v>0</v>
      </c>
      <c r="BG35" s="3">
        <f t="shared" si="0"/>
        <v>0</v>
      </c>
      <c r="BH35" s="3">
        <f t="shared" si="0"/>
        <v>0</v>
      </c>
      <c r="BI35" s="3">
        <f t="shared" si="0"/>
        <v>0</v>
      </c>
      <c r="BJ35" s="3">
        <f t="shared" si="0"/>
        <v>0</v>
      </c>
      <c r="BK35" s="3">
        <f t="shared" si="0"/>
        <v>0</v>
      </c>
      <c r="BL35" s="3">
        <f t="shared" si="0"/>
        <v>0</v>
      </c>
      <c r="BM35" s="3">
        <f t="shared" si="0"/>
        <v>0</v>
      </c>
      <c r="BN35" s="3">
        <f t="shared" si="0"/>
        <v>0</v>
      </c>
      <c r="BO35" s="3">
        <f t="shared" ref="BO35:DZ35" si="1">SUM(BO14:BO34)</f>
        <v>0</v>
      </c>
      <c r="BP35" s="3">
        <f t="shared" si="1"/>
        <v>0</v>
      </c>
      <c r="BQ35" s="3">
        <f t="shared" si="1"/>
        <v>0</v>
      </c>
      <c r="BR35" s="3">
        <f t="shared" si="1"/>
        <v>0</v>
      </c>
      <c r="BS35" s="3">
        <f t="shared" si="1"/>
        <v>0</v>
      </c>
      <c r="BT35" s="3">
        <f t="shared" si="1"/>
        <v>0</v>
      </c>
      <c r="BU35" s="3">
        <f t="shared" si="1"/>
        <v>0</v>
      </c>
      <c r="BV35" s="3">
        <f t="shared" si="1"/>
        <v>0</v>
      </c>
      <c r="BW35" s="3">
        <f t="shared" si="1"/>
        <v>0</v>
      </c>
      <c r="BX35" s="3">
        <f t="shared" si="1"/>
        <v>0</v>
      </c>
      <c r="BY35" s="3">
        <f t="shared" si="1"/>
        <v>0</v>
      </c>
      <c r="BZ35" s="3">
        <f t="shared" si="1"/>
        <v>0</v>
      </c>
      <c r="CA35" s="3">
        <f t="shared" si="1"/>
        <v>0</v>
      </c>
      <c r="CB35" s="3">
        <f t="shared" si="1"/>
        <v>0</v>
      </c>
      <c r="CC35" s="3">
        <f t="shared" si="1"/>
        <v>0</v>
      </c>
      <c r="CD35" s="3">
        <f t="shared" si="1"/>
        <v>0</v>
      </c>
      <c r="CE35" s="3">
        <f t="shared" si="1"/>
        <v>0</v>
      </c>
      <c r="CF35" s="3">
        <f t="shared" si="1"/>
        <v>0</v>
      </c>
      <c r="CG35" s="3">
        <f t="shared" si="1"/>
        <v>0</v>
      </c>
      <c r="CH35" s="3">
        <f t="shared" si="1"/>
        <v>0</v>
      </c>
      <c r="CI35" s="3">
        <f t="shared" si="1"/>
        <v>0</v>
      </c>
      <c r="CJ35" s="3">
        <f t="shared" si="1"/>
        <v>0</v>
      </c>
      <c r="CK35" s="3">
        <f t="shared" si="1"/>
        <v>0</v>
      </c>
      <c r="CL35" s="3">
        <f t="shared" si="1"/>
        <v>0</v>
      </c>
      <c r="CM35" s="3">
        <f t="shared" si="1"/>
        <v>0</v>
      </c>
      <c r="CN35" s="3">
        <f t="shared" si="1"/>
        <v>0</v>
      </c>
      <c r="CO35" s="3">
        <f t="shared" si="1"/>
        <v>0</v>
      </c>
      <c r="CP35" s="3">
        <f t="shared" si="1"/>
        <v>0</v>
      </c>
      <c r="CQ35" s="3">
        <f t="shared" si="1"/>
        <v>0</v>
      </c>
      <c r="CR35" s="3">
        <f t="shared" si="1"/>
        <v>0</v>
      </c>
      <c r="CS35" s="3">
        <f t="shared" si="1"/>
        <v>0</v>
      </c>
      <c r="CT35" s="3">
        <f t="shared" si="1"/>
        <v>0</v>
      </c>
      <c r="CU35" s="3">
        <f t="shared" si="1"/>
        <v>0</v>
      </c>
      <c r="CV35" s="3">
        <f t="shared" si="1"/>
        <v>0</v>
      </c>
      <c r="CW35" s="3">
        <f t="shared" si="1"/>
        <v>0</v>
      </c>
      <c r="CX35" s="3">
        <f t="shared" si="1"/>
        <v>0</v>
      </c>
      <c r="CY35" s="3">
        <f t="shared" si="1"/>
        <v>0</v>
      </c>
      <c r="CZ35" s="3">
        <f t="shared" si="1"/>
        <v>0</v>
      </c>
      <c r="DA35" s="3">
        <f t="shared" si="1"/>
        <v>0</v>
      </c>
      <c r="DB35" s="3">
        <f t="shared" si="1"/>
        <v>0</v>
      </c>
      <c r="DC35" s="3">
        <f t="shared" si="1"/>
        <v>0</v>
      </c>
      <c r="DD35" s="3">
        <f t="shared" si="1"/>
        <v>0</v>
      </c>
      <c r="DE35" s="3">
        <f t="shared" si="1"/>
        <v>0</v>
      </c>
      <c r="DF35" s="3">
        <f t="shared" si="1"/>
        <v>0</v>
      </c>
      <c r="DG35" s="3">
        <f t="shared" si="1"/>
        <v>0</v>
      </c>
      <c r="DH35" s="3">
        <f t="shared" si="1"/>
        <v>0</v>
      </c>
      <c r="DI35" s="3">
        <f t="shared" si="1"/>
        <v>0</v>
      </c>
      <c r="DJ35" s="3">
        <f t="shared" si="1"/>
        <v>0</v>
      </c>
      <c r="DK35" s="3">
        <f t="shared" si="1"/>
        <v>0</v>
      </c>
      <c r="DL35" s="3">
        <f t="shared" si="1"/>
        <v>0</v>
      </c>
      <c r="DM35" s="3">
        <f t="shared" si="1"/>
        <v>0</v>
      </c>
      <c r="DN35" s="3">
        <f t="shared" si="1"/>
        <v>0</v>
      </c>
      <c r="DO35" s="3">
        <f t="shared" si="1"/>
        <v>0</v>
      </c>
      <c r="DP35" s="3">
        <f t="shared" si="1"/>
        <v>0</v>
      </c>
      <c r="DQ35" s="3">
        <f t="shared" si="1"/>
        <v>0</v>
      </c>
      <c r="DR35" s="3">
        <f t="shared" si="1"/>
        <v>0</v>
      </c>
      <c r="DS35" s="3">
        <f t="shared" si="1"/>
        <v>0</v>
      </c>
      <c r="DT35" s="3">
        <f t="shared" si="1"/>
        <v>0</v>
      </c>
      <c r="DU35" s="3">
        <f t="shared" si="1"/>
        <v>0</v>
      </c>
      <c r="DV35" s="3">
        <f t="shared" si="1"/>
        <v>0</v>
      </c>
      <c r="DW35" s="3">
        <f t="shared" si="1"/>
        <v>0</v>
      </c>
      <c r="DX35" s="3">
        <f t="shared" si="1"/>
        <v>0</v>
      </c>
      <c r="DY35" s="3">
        <f t="shared" si="1"/>
        <v>0</v>
      </c>
      <c r="DZ35" s="3">
        <f t="shared" si="1"/>
        <v>0</v>
      </c>
      <c r="EA35" s="3">
        <f t="shared" ref="EA35:GL35" si="2">SUM(EA14:EA34)</f>
        <v>0</v>
      </c>
      <c r="EB35" s="3">
        <f t="shared" si="2"/>
        <v>0</v>
      </c>
      <c r="EC35" s="3">
        <f t="shared" si="2"/>
        <v>0</v>
      </c>
      <c r="ED35" s="3">
        <f t="shared" si="2"/>
        <v>0</v>
      </c>
      <c r="EE35" s="3">
        <f t="shared" si="2"/>
        <v>0</v>
      </c>
      <c r="EF35" s="3">
        <f t="shared" si="2"/>
        <v>0</v>
      </c>
      <c r="EG35" s="3">
        <f t="shared" si="2"/>
        <v>0</v>
      </c>
      <c r="EH35" s="3">
        <f t="shared" si="2"/>
        <v>0</v>
      </c>
      <c r="EI35" s="3">
        <f t="shared" si="2"/>
        <v>0</v>
      </c>
      <c r="EJ35" s="3">
        <f t="shared" si="2"/>
        <v>0</v>
      </c>
      <c r="EK35" s="3">
        <f t="shared" si="2"/>
        <v>0</v>
      </c>
      <c r="EL35" s="3">
        <f t="shared" si="2"/>
        <v>0</v>
      </c>
      <c r="EM35" s="3">
        <f t="shared" si="2"/>
        <v>0</v>
      </c>
      <c r="EN35" s="3">
        <f t="shared" si="2"/>
        <v>0</v>
      </c>
      <c r="EO35" s="3">
        <f t="shared" si="2"/>
        <v>0</v>
      </c>
      <c r="EP35" s="3">
        <f t="shared" si="2"/>
        <v>0</v>
      </c>
      <c r="EQ35" s="3">
        <f t="shared" si="2"/>
        <v>0</v>
      </c>
      <c r="ER35" s="3">
        <f t="shared" si="2"/>
        <v>0</v>
      </c>
      <c r="ES35" s="3">
        <f t="shared" si="2"/>
        <v>0</v>
      </c>
      <c r="ET35" s="3">
        <f t="shared" si="2"/>
        <v>0</v>
      </c>
      <c r="EU35" s="3">
        <f t="shared" si="2"/>
        <v>0</v>
      </c>
      <c r="EV35" s="3">
        <f t="shared" si="2"/>
        <v>0</v>
      </c>
      <c r="EW35" s="3">
        <f t="shared" si="2"/>
        <v>0</v>
      </c>
      <c r="EX35" s="3">
        <f t="shared" si="2"/>
        <v>0</v>
      </c>
      <c r="EY35" s="3">
        <f t="shared" si="2"/>
        <v>0</v>
      </c>
      <c r="EZ35" s="3">
        <f t="shared" si="2"/>
        <v>0</v>
      </c>
      <c r="FA35" s="3">
        <f t="shared" si="2"/>
        <v>0</v>
      </c>
      <c r="FB35" s="3">
        <f t="shared" si="2"/>
        <v>0</v>
      </c>
      <c r="FC35" s="3">
        <f t="shared" si="2"/>
        <v>0</v>
      </c>
      <c r="FD35" s="3">
        <f t="shared" si="2"/>
        <v>0</v>
      </c>
      <c r="FE35" s="3">
        <f t="shared" si="2"/>
        <v>0</v>
      </c>
      <c r="FF35" s="3">
        <f t="shared" si="2"/>
        <v>0</v>
      </c>
      <c r="FG35" s="3">
        <f t="shared" si="2"/>
        <v>0</v>
      </c>
      <c r="FH35" s="3">
        <f t="shared" si="2"/>
        <v>0</v>
      </c>
      <c r="FI35" s="3">
        <f t="shared" si="2"/>
        <v>0</v>
      </c>
      <c r="FJ35" s="3">
        <f t="shared" si="2"/>
        <v>0</v>
      </c>
      <c r="FK35" s="3">
        <f t="shared" si="2"/>
        <v>0</v>
      </c>
      <c r="FL35" s="3">
        <f t="shared" si="2"/>
        <v>0</v>
      </c>
      <c r="FM35" s="3">
        <f t="shared" si="2"/>
        <v>0</v>
      </c>
      <c r="FN35" s="3">
        <f t="shared" si="2"/>
        <v>0</v>
      </c>
      <c r="FO35" s="3">
        <f t="shared" si="2"/>
        <v>0</v>
      </c>
      <c r="FP35" s="3">
        <f t="shared" si="2"/>
        <v>0</v>
      </c>
      <c r="FQ35" s="3">
        <f t="shared" si="2"/>
        <v>0</v>
      </c>
      <c r="FR35" s="3">
        <f t="shared" si="2"/>
        <v>0</v>
      </c>
      <c r="FS35" s="3">
        <f t="shared" si="2"/>
        <v>0</v>
      </c>
      <c r="FT35" s="3">
        <f t="shared" si="2"/>
        <v>0</v>
      </c>
      <c r="FU35" s="3">
        <f t="shared" si="2"/>
        <v>0</v>
      </c>
      <c r="FV35" s="3">
        <f t="shared" si="2"/>
        <v>0</v>
      </c>
      <c r="FW35" s="3">
        <f t="shared" si="2"/>
        <v>0</v>
      </c>
      <c r="FX35" s="3">
        <f t="shared" si="2"/>
        <v>0</v>
      </c>
      <c r="FY35" s="3">
        <f t="shared" si="2"/>
        <v>0</v>
      </c>
      <c r="FZ35" s="3">
        <f t="shared" si="2"/>
        <v>0</v>
      </c>
      <c r="GA35" s="3">
        <f t="shared" si="2"/>
        <v>0</v>
      </c>
      <c r="GB35" s="3">
        <f t="shared" si="2"/>
        <v>0</v>
      </c>
      <c r="GC35" s="3">
        <f t="shared" si="2"/>
        <v>0</v>
      </c>
      <c r="GD35" s="3">
        <f t="shared" si="2"/>
        <v>0</v>
      </c>
      <c r="GE35" s="3">
        <f t="shared" si="2"/>
        <v>0</v>
      </c>
      <c r="GF35" s="3">
        <f t="shared" si="2"/>
        <v>0</v>
      </c>
      <c r="GG35" s="3">
        <f t="shared" si="2"/>
        <v>0</v>
      </c>
      <c r="GH35" s="3">
        <f t="shared" si="2"/>
        <v>0</v>
      </c>
      <c r="GI35" s="3">
        <f t="shared" si="2"/>
        <v>0</v>
      </c>
      <c r="GJ35" s="3">
        <f t="shared" si="2"/>
        <v>0</v>
      </c>
      <c r="GK35" s="3">
        <f t="shared" si="2"/>
        <v>0</v>
      </c>
      <c r="GL35" s="3">
        <f t="shared" si="2"/>
        <v>0</v>
      </c>
      <c r="GM35" s="3">
        <f t="shared" ref="GM35:IT35" si="3">SUM(GM14:GM34)</f>
        <v>0</v>
      </c>
      <c r="GN35" s="3">
        <f t="shared" si="3"/>
        <v>0</v>
      </c>
      <c r="GO35" s="3">
        <f t="shared" si="3"/>
        <v>0</v>
      </c>
      <c r="GP35" s="3">
        <f t="shared" si="3"/>
        <v>0</v>
      </c>
      <c r="GQ35" s="3">
        <f t="shared" si="3"/>
        <v>0</v>
      </c>
      <c r="GR35" s="3">
        <f t="shared" si="3"/>
        <v>0</v>
      </c>
      <c r="GS35" s="3">
        <f t="shared" si="3"/>
        <v>0</v>
      </c>
      <c r="GT35" s="3">
        <f t="shared" si="3"/>
        <v>0</v>
      </c>
      <c r="GU35" s="3">
        <f t="shared" si="3"/>
        <v>0</v>
      </c>
      <c r="GV35" s="3">
        <f t="shared" si="3"/>
        <v>0</v>
      </c>
      <c r="GW35" s="3">
        <f t="shared" si="3"/>
        <v>0</v>
      </c>
      <c r="GX35" s="3">
        <f t="shared" si="3"/>
        <v>0</v>
      </c>
      <c r="GY35" s="3">
        <f t="shared" si="3"/>
        <v>0</v>
      </c>
      <c r="GZ35" s="3">
        <f t="shared" si="3"/>
        <v>0</v>
      </c>
      <c r="HA35" s="3">
        <f t="shared" si="3"/>
        <v>0</v>
      </c>
      <c r="HB35" s="3">
        <f t="shared" si="3"/>
        <v>0</v>
      </c>
      <c r="HC35" s="3">
        <f t="shared" si="3"/>
        <v>0</v>
      </c>
      <c r="HD35" s="3">
        <f t="shared" si="3"/>
        <v>0</v>
      </c>
      <c r="HE35" s="3">
        <f t="shared" si="3"/>
        <v>0</v>
      </c>
      <c r="HF35" s="3">
        <f t="shared" si="3"/>
        <v>0</v>
      </c>
      <c r="HG35" s="3">
        <f t="shared" si="3"/>
        <v>0</v>
      </c>
      <c r="HH35" s="3">
        <f t="shared" si="3"/>
        <v>0</v>
      </c>
      <c r="HI35" s="3">
        <f t="shared" si="3"/>
        <v>0</v>
      </c>
      <c r="HJ35" s="3">
        <f t="shared" si="3"/>
        <v>0</v>
      </c>
      <c r="HK35" s="3">
        <f t="shared" si="3"/>
        <v>0</v>
      </c>
      <c r="HL35" s="3">
        <f t="shared" si="3"/>
        <v>0</v>
      </c>
      <c r="HM35" s="3">
        <f t="shared" si="3"/>
        <v>0</v>
      </c>
      <c r="HN35" s="3">
        <f t="shared" si="3"/>
        <v>0</v>
      </c>
      <c r="HO35" s="3">
        <f t="shared" si="3"/>
        <v>0</v>
      </c>
      <c r="HP35" s="3">
        <f t="shared" si="3"/>
        <v>0</v>
      </c>
      <c r="HQ35" s="3">
        <f t="shared" si="3"/>
        <v>0</v>
      </c>
      <c r="HR35" s="3">
        <f t="shared" si="3"/>
        <v>0</v>
      </c>
      <c r="HS35" s="3">
        <f t="shared" si="3"/>
        <v>0</v>
      </c>
      <c r="HT35" s="3">
        <f t="shared" si="3"/>
        <v>0</v>
      </c>
      <c r="HU35" s="3">
        <f t="shared" si="3"/>
        <v>0</v>
      </c>
      <c r="HV35" s="3">
        <f t="shared" si="3"/>
        <v>0</v>
      </c>
      <c r="HW35" s="3">
        <f t="shared" si="3"/>
        <v>0</v>
      </c>
      <c r="HX35" s="3">
        <f t="shared" si="3"/>
        <v>0</v>
      </c>
      <c r="HY35" s="3">
        <f t="shared" si="3"/>
        <v>0</v>
      </c>
      <c r="HZ35" s="3">
        <f t="shared" si="3"/>
        <v>0</v>
      </c>
      <c r="IA35" s="3">
        <f t="shared" si="3"/>
        <v>0</v>
      </c>
      <c r="IB35" s="3">
        <f t="shared" si="3"/>
        <v>0</v>
      </c>
      <c r="IC35" s="3">
        <f t="shared" si="3"/>
        <v>0</v>
      </c>
      <c r="ID35" s="3">
        <f t="shared" si="3"/>
        <v>0</v>
      </c>
      <c r="IE35" s="3">
        <f t="shared" si="3"/>
        <v>0</v>
      </c>
      <c r="IF35" s="3">
        <f t="shared" si="3"/>
        <v>0</v>
      </c>
      <c r="IG35" s="3">
        <f t="shared" si="3"/>
        <v>0</v>
      </c>
      <c r="IH35" s="3">
        <f t="shared" si="3"/>
        <v>0</v>
      </c>
      <c r="II35" s="3">
        <f t="shared" si="3"/>
        <v>0</v>
      </c>
      <c r="IJ35" s="3">
        <f t="shared" si="3"/>
        <v>0</v>
      </c>
      <c r="IK35" s="3">
        <f t="shared" si="3"/>
        <v>0</v>
      </c>
      <c r="IL35" s="3">
        <f t="shared" si="3"/>
        <v>0</v>
      </c>
      <c r="IM35" s="3">
        <f t="shared" si="3"/>
        <v>0</v>
      </c>
      <c r="IN35" s="3">
        <f t="shared" si="3"/>
        <v>0</v>
      </c>
      <c r="IO35" s="3">
        <f t="shared" si="3"/>
        <v>0</v>
      </c>
      <c r="IP35" s="3">
        <f t="shared" si="3"/>
        <v>0</v>
      </c>
      <c r="IQ35" s="3">
        <f t="shared" si="3"/>
        <v>0</v>
      </c>
      <c r="IR35" s="3">
        <f t="shared" si="3"/>
        <v>0</v>
      </c>
      <c r="IS35" s="3">
        <f t="shared" si="3"/>
        <v>0</v>
      </c>
      <c r="IT35" s="3">
        <f t="shared" si="3"/>
        <v>0</v>
      </c>
    </row>
    <row r="36" spans="1:293" ht="44.45" customHeight="1" x14ac:dyDescent="0.25">
      <c r="A36" s="81" t="s">
        <v>840</v>
      </c>
      <c r="B36" s="82"/>
      <c r="C36" s="10">
        <f>C35/21%</f>
        <v>0</v>
      </c>
      <c r="D36" s="10">
        <f>D35/21%</f>
        <v>0</v>
      </c>
      <c r="E36" s="10">
        <f t="shared" ref="E36:BP36" si="4">E35/21%</f>
        <v>0</v>
      </c>
      <c r="F36" s="10">
        <f t="shared" si="4"/>
        <v>0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0">
        <f t="shared" si="4"/>
        <v>0</v>
      </c>
      <c r="U36" s="10">
        <f t="shared" si="4"/>
        <v>0</v>
      </c>
      <c r="V36" s="10">
        <f t="shared" si="4"/>
        <v>0</v>
      </c>
      <c r="W36" s="10">
        <f t="shared" si="4"/>
        <v>0</v>
      </c>
      <c r="X36" s="10">
        <f t="shared" si="4"/>
        <v>0</v>
      </c>
      <c r="Y36" s="10">
        <f t="shared" si="4"/>
        <v>0</v>
      </c>
      <c r="Z36" s="10">
        <f t="shared" si="4"/>
        <v>0</v>
      </c>
      <c r="AA36" s="10">
        <f t="shared" si="4"/>
        <v>0</v>
      </c>
      <c r="AB36" s="10">
        <f t="shared" si="4"/>
        <v>0</v>
      </c>
      <c r="AC36" s="10">
        <f t="shared" si="4"/>
        <v>0</v>
      </c>
      <c r="AD36" s="10">
        <f t="shared" si="4"/>
        <v>0</v>
      </c>
      <c r="AE36" s="10">
        <f t="shared" si="4"/>
        <v>0</v>
      </c>
      <c r="AF36" s="10">
        <f t="shared" si="4"/>
        <v>0</v>
      </c>
      <c r="AG36" s="10">
        <f t="shared" si="4"/>
        <v>0</v>
      </c>
      <c r="AH36" s="10">
        <f t="shared" si="4"/>
        <v>0</v>
      </c>
      <c r="AI36" s="10">
        <f t="shared" si="4"/>
        <v>0</v>
      </c>
      <c r="AJ36" s="10">
        <f t="shared" si="4"/>
        <v>0</v>
      </c>
      <c r="AK36" s="10">
        <f t="shared" si="4"/>
        <v>0</v>
      </c>
      <c r="AL36" s="10">
        <f t="shared" si="4"/>
        <v>0</v>
      </c>
      <c r="AM36" s="10">
        <f t="shared" si="4"/>
        <v>0</v>
      </c>
      <c r="AN36" s="10">
        <f t="shared" si="4"/>
        <v>0</v>
      </c>
      <c r="AO36" s="10">
        <f t="shared" si="4"/>
        <v>0</v>
      </c>
      <c r="AP36" s="10">
        <f t="shared" si="4"/>
        <v>0</v>
      </c>
      <c r="AQ36" s="10">
        <f t="shared" si="4"/>
        <v>0</v>
      </c>
      <c r="AR36" s="10">
        <f t="shared" si="4"/>
        <v>0</v>
      </c>
      <c r="AS36" s="10">
        <f t="shared" si="4"/>
        <v>0</v>
      </c>
      <c r="AT36" s="10">
        <f t="shared" si="4"/>
        <v>0</v>
      </c>
      <c r="AU36" s="10">
        <f t="shared" si="4"/>
        <v>0</v>
      </c>
      <c r="AV36" s="10">
        <f t="shared" si="4"/>
        <v>0</v>
      </c>
      <c r="AW36" s="10">
        <f t="shared" si="4"/>
        <v>0</v>
      </c>
      <c r="AX36" s="10">
        <f t="shared" si="4"/>
        <v>0</v>
      </c>
      <c r="AY36" s="10">
        <f t="shared" si="4"/>
        <v>0</v>
      </c>
      <c r="AZ36" s="10">
        <f t="shared" si="4"/>
        <v>0</v>
      </c>
      <c r="BA36" s="10">
        <f t="shared" si="4"/>
        <v>0</v>
      </c>
      <c r="BB36" s="10">
        <f t="shared" si="4"/>
        <v>0</v>
      </c>
      <c r="BC36" s="10">
        <f t="shared" si="4"/>
        <v>0</v>
      </c>
      <c r="BD36" s="10">
        <f t="shared" si="4"/>
        <v>0</v>
      </c>
      <c r="BE36" s="10">
        <f t="shared" si="4"/>
        <v>0</v>
      </c>
      <c r="BF36" s="10">
        <f t="shared" si="4"/>
        <v>0</v>
      </c>
      <c r="BG36" s="10">
        <f t="shared" si="4"/>
        <v>0</v>
      </c>
      <c r="BH36" s="10">
        <f t="shared" si="4"/>
        <v>0</v>
      </c>
      <c r="BI36" s="10">
        <f t="shared" si="4"/>
        <v>0</v>
      </c>
      <c r="BJ36" s="10">
        <f t="shared" si="4"/>
        <v>0</v>
      </c>
      <c r="BK36" s="10">
        <f t="shared" si="4"/>
        <v>0</v>
      </c>
      <c r="BL36" s="10">
        <f t="shared" si="4"/>
        <v>0</v>
      </c>
      <c r="BM36" s="10">
        <f t="shared" si="4"/>
        <v>0</v>
      </c>
      <c r="BN36" s="10">
        <f t="shared" si="4"/>
        <v>0</v>
      </c>
      <c r="BO36" s="10">
        <f t="shared" si="4"/>
        <v>0</v>
      </c>
      <c r="BP36" s="10">
        <f t="shared" si="4"/>
        <v>0</v>
      </c>
      <c r="BQ36" s="10">
        <f t="shared" ref="BQ36:EB36" si="5">BQ35/21%</f>
        <v>0</v>
      </c>
      <c r="BR36" s="10">
        <f t="shared" si="5"/>
        <v>0</v>
      </c>
      <c r="BS36" s="10">
        <f t="shared" si="5"/>
        <v>0</v>
      </c>
      <c r="BT36" s="10">
        <f t="shared" si="5"/>
        <v>0</v>
      </c>
      <c r="BU36" s="10">
        <f t="shared" si="5"/>
        <v>0</v>
      </c>
      <c r="BV36" s="10">
        <f t="shared" si="5"/>
        <v>0</v>
      </c>
      <c r="BW36" s="10">
        <f t="shared" si="5"/>
        <v>0</v>
      </c>
      <c r="BX36" s="10">
        <f t="shared" si="5"/>
        <v>0</v>
      </c>
      <c r="BY36" s="10">
        <f t="shared" si="5"/>
        <v>0</v>
      </c>
      <c r="BZ36" s="10">
        <f t="shared" si="5"/>
        <v>0</v>
      </c>
      <c r="CA36" s="10">
        <f t="shared" si="5"/>
        <v>0</v>
      </c>
      <c r="CB36" s="10">
        <f t="shared" si="5"/>
        <v>0</v>
      </c>
      <c r="CC36" s="10">
        <f t="shared" si="5"/>
        <v>0</v>
      </c>
      <c r="CD36" s="10">
        <f t="shared" si="5"/>
        <v>0</v>
      </c>
      <c r="CE36" s="10">
        <f t="shared" si="5"/>
        <v>0</v>
      </c>
      <c r="CF36" s="10">
        <f t="shared" si="5"/>
        <v>0</v>
      </c>
      <c r="CG36" s="10">
        <f t="shared" si="5"/>
        <v>0</v>
      </c>
      <c r="CH36" s="10">
        <f t="shared" si="5"/>
        <v>0</v>
      </c>
      <c r="CI36" s="10">
        <f t="shared" si="5"/>
        <v>0</v>
      </c>
      <c r="CJ36" s="10">
        <f t="shared" si="5"/>
        <v>0</v>
      </c>
      <c r="CK36" s="10">
        <f t="shared" si="5"/>
        <v>0</v>
      </c>
      <c r="CL36" s="10">
        <f t="shared" si="5"/>
        <v>0</v>
      </c>
      <c r="CM36" s="10">
        <f t="shared" si="5"/>
        <v>0</v>
      </c>
      <c r="CN36" s="10">
        <f t="shared" si="5"/>
        <v>0</v>
      </c>
      <c r="CO36" s="10">
        <f t="shared" si="5"/>
        <v>0</v>
      </c>
      <c r="CP36" s="10">
        <f t="shared" si="5"/>
        <v>0</v>
      </c>
      <c r="CQ36" s="10">
        <f t="shared" si="5"/>
        <v>0</v>
      </c>
      <c r="CR36" s="10">
        <f t="shared" si="5"/>
        <v>0</v>
      </c>
      <c r="CS36" s="10">
        <f t="shared" si="5"/>
        <v>0</v>
      </c>
      <c r="CT36" s="10">
        <f t="shared" si="5"/>
        <v>0</v>
      </c>
      <c r="CU36" s="10">
        <f t="shared" si="5"/>
        <v>0</v>
      </c>
      <c r="CV36" s="10">
        <f t="shared" si="5"/>
        <v>0</v>
      </c>
      <c r="CW36" s="10">
        <f t="shared" si="5"/>
        <v>0</v>
      </c>
      <c r="CX36" s="10">
        <f t="shared" si="5"/>
        <v>0</v>
      </c>
      <c r="CY36" s="10">
        <f t="shared" si="5"/>
        <v>0</v>
      </c>
      <c r="CZ36" s="10">
        <f t="shared" si="5"/>
        <v>0</v>
      </c>
      <c r="DA36" s="10">
        <f t="shared" si="5"/>
        <v>0</v>
      </c>
      <c r="DB36" s="10">
        <f t="shared" si="5"/>
        <v>0</v>
      </c>
      <c r="DC36" s="10">
        <f t="shared" si="5"/>
        <v>0</v>
      </c>
      <c r="DD36" s="10">
        <f t="shared" si="5"/>
        <v>0</v>
      </c>
      <c r="DE36" s="10">
        <f t="shared" si="5"/>
        <v>0</v>
      </c>
      <c r="DF36" s="10">
        <f t="shared" si="5"/>
        <v>0</v>
      </c>
      <c r="DG36" s="10">
        <f t="shared" si="5"/>
        <v>0</v>
      </c>
      <c r="DH36" s="10">
        <f t="shared" si="5"/>
        <v>0</v>
      </c>
      <c r="DI36" s="10">
        <f t="shared" si="5"/>
        <v>0</v>
      </c>
      <c r="DJ36" s="10">
        <f t="shared" si="5"/>
        <v>0</v>
      </c>
      <c r="DK36" s="10">
        <f t="shared" si="5"/>
        <v>0</v>
      </c>
      <c r="DL36" s="10">
        <f t="shared" si="5"/>
        <v>0</v>
      </c>
      <c r="DM36" s="10">
        <f t="shared" si="5"/>
        <v>0</v>
      </c>
      <c r="DN36" s="10">
        <f t="shared" si="5"/>
        <v>0</v>
      </c>
      <c r="DO36" s="10">
        <f t="shared" si="5"/>
        <v>0</v>
      </c>
      <c r="DP36" s="10">
        <f t="shared" si="5"/>
        <v>0</v>
      </c>
      <c r="DQ36" s="10">
        <f t="shared" si="5"/>
        <v>0</v>
      </c>
      <c r="DR36" s="10">
        <f t="shared" si="5"/>
        <v>0</v>
      </c>
      <c r="DS36" s="10">
        <f t="shared" si="5"/>
        <v>0</v>
      </c>
      <c r="DT36" s="10">
        <f t="shared" si="5"/>
        <v>0</v>
      </c>
      <c r="DU36" s="10">
        <f t="shared" si="5"/>
        <v>0</v>
      </c>
      <c r="DV36" s="10">
        <f t="shared" si="5"/>
        <v>0</v>
      </c>
      <c r="DW36" s="10">
        <f t="shared" si="5"/>
        <v>0</v>
      </c>
      <c r="DX36" s="10">
        <f t="shared" si="5"/>
        <v>0</v>
      </c>
      <c r="DY36" s="10">
        <f t="shared" si="5"/>
        <v>0</v>
      </c>
      <c r="DZ36" s="10">
        <f t="shared" si="5"/>
        <v>0</v>
      </c>
      <c r="EA36" s="10">
        <f t="shared" si="5"/>
        <v>0</v>
      </c>
      <c r="EB36" s="10">
        <f t="shared" si="5"/>
        <v>0</v>
      </c>
      <c r="EC36" s="10">
        <f t="shared" ref="EC36:GN36" si="6">EC35/21%</f>
        <v>0</v>
      </c>
      <c r="ED36" s="10">
        <f t="shared" si="6"/>
        <v>0</v>
      </c>
      <c r="EE36" s="10">
        <f t="shared" si="6"/>
        <v>0</v>
      </c>
      <c r="EF36" s="10">
        <f t="shared" si="6"/>
        <v>0</v>
      </c>
      <c r="EG36" s="10">
        <f t="shared" si="6"/>
        <v>0</v>
      </c>
      <c r="EH36" s="10">
        <f t="shared" si="6"/>
        <v>0</v>
      </c>
      <c r="EI36" s="10">
        <f t="shared" si="6"/>
        <v>0</v>
      </c>
      <c r="EJ36" s="10">
        <f t="shared" si="6"/>
        <v>0</v>
      </c>
      <c r="EK36" s="10">
        <f t="shared" si="6"/>
        <v>0</v>
      </c>
      <c r="EL36" s="10">
        <f t="shared" si="6"/>
        <v>0</v>
      </c>
      <c r="EM36" s="10">
        <f t="shared" si="6"/>
        <v>0</v>
      </c>
      <c r="EN36" s="10">
        <f t="shared" si="6"/>
        <v>0</v>
      </c>
      <c r="EO36" s="10">
        <f t="shared" si="6"/>
        <v>0</v>
      </c>
      <c r="EP36" s="10">
        <f t="shared" si="6"/>
        <v>0</v>
      </c>
      <c r="EQ36" s="10">
        <f t="shared" si="6"/>
        <v>0</v>
      </c>
      <c r="ER36" s="10">
        <f t="shared" si="6"/>
        <v>0</v>
      </c>
      <c r="ES36" s="10">
        <f t="shared" si="6"/>
        <v>0</v>
      </c>
      <c r="ET36" s="10">
        <f t="shared" si="6"/>
        <v>0</v>
      </c>
      <c r="EU36" s="10">
        <f t="shared" si="6"/>
        <v>0</v>
      </c>
      <c r="EV36" s="10">
        <f t="shared" si="6"/>
        <v>0</v>
      </c>
      <c r="EW36" s="10">
        <f t="shared" si="6"/>
        <v>0</v>
      </c>
      <c r="EX36" s="10">
        <f t="shared" si="6"/>
        <v>0</v>
      </c>
      <c r="EY36" s="10">
        <f t="shared" si="6"/>
        <v>0</v>
      </c>
      <c r="EZ36" s="10">
        <f t="shared" si="6"/>
        <v>0</v>
      </c>
      <c r="FA36" s="10">
        <f t="shared" si="6"/>
        <v>0</v>
      </c>
      <c r="FB36" s="10">
        <f t="shared" si="6"/>
        <v>0</v>
      </c>
      <c r="FC36" s="10">
        <f t="shared" si="6"/>
        <v>0</v>
      </c>
      <c r="FD36" s="10">
        <f t="shared" si="6"/>
        <v>0</v>
      </c>
      <c r="FE36" s="10">
        <f t="shared" si="6"/>
        <v>0</v>
      </c>
      <c r="FF36" s="10">
        <f t="shared" si="6"/>
        <v>0</v>
      </c>
      <c r="FG36" s="10">
        <f t="shared" si="6"/>
        <v>0</v>
      </c>
      <c r="FH36" s="10">
        <f t="shared" si="6"/>
        <v>0</v>
      </c>
      <c r="FI36" s="10">
        <f t="shared" si="6"/>
        <v>0</v>
      </c>
      <c r="FJ36" s="10">
        <f t="shared" si="6"/>
        <v>0</v>
      </c>
      <c r="FK36" s="10">
        <f t="shared" si="6"/>
        <v>0</v>
      </c>
      <c r="FL36" s="10">
        <f t="shared" si="6"/>
        <v>0</v>
      </c>
      <c r="FM36" s="10">
        <f t="shared" si="6"/>
        <v>0</v>
      </c>
      <c r="FN36" s="10">
        <f t="shared" si="6"/>
        <v>0</v>
      </c>
      <c r="FO36" s="10">
        <f t="shared" si="6"/>
        <v>0</v>
      </c>
      <c r="FP36" s="10">
        <f t="shared" si="6"/>
        <v>0</v>
      </c>
      <c r="FQ36" s="10">
        <f t="shared" si="6"/>
        <v>0</v>
      </c>
      <c r="FR36" s="10">
        <f t="shared" si="6"/>
        <v>0</v>
      </c>
      <c r="FS36" s="10">
        <f t="shared" si="6"/>
        <v>0</v>
      </c>
      <c r="FT36" s="10">
        <f t="shared" si="6"/>
        <v>0</v>
      </c>
      <c r="FU36" s="10">
        <f t="shared" si="6"/>
        <v>0</v>
      </c>
      <c r="FV36" s="10">
        <f t="shared" si="6"/>
        <v>0</v>
      </c>
      <c r="FW36" s="10">
        <f t="shared" si="6"/>
        <v>0</v>
      </c>
      <c r="FX36" s="10">
        <f t="shared" si="6"/>
        <v>0</v>
      </c>
      <c r="FY36" s="10">
        <f t="shared" si="6"/>
        <v>0</v>
      </c>
      <c r="FZ36" s="10">
        <f t="shared" si="6"/>
        <v>0</v>
      </c>
      <c r="GA36" s="10">
        <f t="shared" si="6"/>
        <v>0</v>
      </c>
      <c r="GB36" s="10">
        <f t="shared" si="6"/>
        <v>0</v>
      </c>
      <c r="GC36" s="10">
        <f t="shared" si="6"/>
        <v>0</v>
      </c>
      <c r="GD36" s="10">
        <f t="shared" si="6"/>
        <v>0</v>
      </c>
      <c r="GE36" s="10">
        <f t="shared" si="6"/>
        <v>0</v>
      </c>
      <c r="GF36" s="10">
        <f t="shared" si="6"/>
        <v>0</v>
      </c>
      <c r="GG36" s="10">
        <f t="shared" si="6"/>
        <v>0</v>
      </c>
      <c r="GH36" s="10">
        <f t="shared" si="6"/>
        <v>0</v>
      </c>
      <c r="GI36" s="10">
        <f t="shared" si="6"/>
        <v>0</v>
      </c>
      <c r="GJ36" s="10">
        <f t="shared" si="6"/>
        <v>0</v>
      </c>
      <c r="GK36" s="10">
        <f t="shared" si="6"/>
        <v>0</v>
      </c>
      <c r="GL36" s="10">
        <f t="shared" si="6"/>
        <v>0</v>
      </c>
      <c r="GM36" s="10">
        <f t="shared" si="6"/>
        <v>0</v>
      </c>
      <c r="GN36" s="10">
        <f t="shared" si="6"/>
        <v>0</v>
      </c>
      <c r="GO36" s="10">
        <f t="shared" ref="GO36:IT36" si="7">GO35/21%</f>
        <v>0</v>
      </c>
      <c r="GP36" s="10">
        <f t="shared" si="7"/>
        <v>0</v>
      </c>
      <c r="GQ36" s="10">
        <f t="shared" si="7"/>
        <v>0</v>
      </c>
      <c r="GR36" s="10">
        <f t="shared" si="7"/>
        <v>0</v>
      </c>
      <c r="GS36" s="10">
        <f t="shared" si="7"/>
        <v>0</v>
      </c>
      <c r="GT36" s="10">
        <f t="shared" si="7"/>
        <v>0</v>
      </c>
      <c r="GU36" s="10">
        <f t="shared" si="7"/>
        <v>0</v>
      </c>
      <c r="GV36" s="10">
        <f t="shared" si="7"/>
        <v>0</v>
      </c>
      <c r="GW36" s="10">
        <f t="shared" si="7"/>
        <v>0</v>
      </c>
      <c r="GX36" s="10">
        <f t="shared" si="7"/>
        <v>0</v>
      </c>
      <c r="GY36" s="10">
        <f t="shared" si="7"/>
        <v>0</v>
      </c>
      <c r="GZ36" s="10">
        <f t="shared" si="7"/>
        <v>0</v>
      </c>
      <c r="HA36" s="10">
        <f t="shared" si="7"/>
        <v>0</v>
      </c>
      <c r="HB36" s="10">
        <f t="shared" si="7"/>
        <v>0</v>
      </c>
      <c r="HC36" s="10">
        <f t="shared" si="7"/>
        <v>0</v>
      </c>
      <c r="HD36" s="10">
        <f t="shared" si="7"/>
        <v>0</v>
      </c>
      <c r="HE36" s="10">
        <f t="shared" si="7"/>
        <v>0</v>
      </c>
      <c r="HF36" s="10">
        <f t="shared" si="7"/>
        <v>0</v>
      </c>
      <c r="HG36" s="10">
        <f t="shared" si="7"/>
        <v>0</v>
      </c>
      <c r="HH36" s="10">
        <f t="shared" si="7"/>
        <v>0</v>
      </c>
      <c r="HI36" s="10">
        <f t="shared" si="7"/>
        <v>0</v>
      </c>
      <c r="HJ36" s="10">
        <f t="shared" si="7"/>
        <v>0</v>
      </c>
      <c r="HK36" s="10">
        <f t="shared" si="7"/>
        <v>0</v>
      </c>
      <c r="HL36" s="10">
        <f t="shared" si="7"/>
        <v>0</v>
      </c>
      <c r="HM36" s="10">
        <f t="shared" si="7"/>
        <v>0</v>
      </c>
      <c r="HN36" s="10">
        <f t="shared" si="7"/>
        <v>0</v>
      </c>
      <c r="HO36" s="10">
        <f t="shared" si="7"/>
        <v>0</v>
      </c>
      <c r="HP36" s="10">
        <f t="shared" si="7"/>
        <v>0</v>
      </c>
      <c r="HQ36" s="10">
        <f t="shared" si="7"/>
        <v>0</v>
      </c>
      <c r="HR36" s="10">
        <f t="shared" si="7"/>
        <v>0</v>
      </c>
      <c r="HS36" s="10">
        <f t="shared" si="7"/>
        <v>0</v>
      </c>
      <c r="HT36" s="10">
        <f t="shared" si="7"/>
        <v>0</v>
      </c>
      <c r="HU36" s="10">
        <f t="shared" si="7"/>
        <v>0</v>
      </c>
      <c r="HV36" s="10">
        <f t="shared" si="7"/>
        <v>0</v>
      </c>
      <c r="HW36" s="10">
        <f t="shared" si="7"/>
        <v>0</v>
      </c>
      <c r="HX36" s="10">
        <f t="shared" si="7"/>
        <v>0</v>
      </c>
      <c r="HY36" s="10">
        <f t="shared" si="7"/>
        <v>0</v>
      </c>
      <c r="HZ36" s="10">
        <f t="shared" si="7"/>
        <v>0</v>
      </c>
      <c r="IA36" s="10">
        <f t="shared" si="7"/>
        <v>0</v>
      </c>
      <c r="IB36" s="10">
        <f t="shared" si="7"/>
        <v>0</v>
      </c>
      <c r="IC36" s="10">
        <f t="shared" si="7"/>
        <v>0</v>
      </c>
      <c r="ID36" s="10">
        <f t="shared" si="7"/>
        <v>0</v>
      </c>
      <c r="IE36" s="10">
        <f t="shared" si="7"/>
        <v>0</v>
      </c>
      <c r="IF36" s="10">
        <f t="shared" si="7"/>
        <v>0</v>
      </c>
      <c r="IG36" s="10">
        <f t="shared" si="7"/>
        <v>0</v>
      </c>
      <c r="IH36" s="10">
        <f t="shared" si="7"/>
        <v>0</v>
      </c>
      <c r="II36" s="10">
        <f t="shared" si="7"/>
        <v>0</v>
      </c>
      <c r="IJ36" s="10">
        <f t="shared" si="7"/>
        <v>0</v>
      </c>
      <c r="IK36" s="10">
        <f t="shared" si="7"/>
        <v>0</v>
      </c>
      <c r="IL36" s="10">
        <f t="shared" si="7"/>
        <v>0</v>
      </c>
      <c r="IM36" s="10">
        <f t="shared" si="7"/>
        <v>0</v>
      </c>
      <c r="IN36" s="10">
        <f t="shared" si="7"/>
        <v>0</v>
      </c>
      <c r="IO36" s="10">
        <f t="shared" si="7"/>
        <v>0</v>
      </c>
      <c r="IP36" s="10">
        <f t="shared" si="7"/>
        <v>0</v>
      </c>
      <c r="IQ36" s="10">
        <f t="shared" si="7"/>
        <v>0</v>
      </c>
      <c r="IR36" s="10">
        <f t="shared" si="7"/>
        <v>0</v>
      </c>
      <c r="IS36" s="10">
        <f t="shared" si="7"/>
        <v>0</v>
      </c>
      <c r="IT36" s="10">
        <f t="shared" si="7"/>
        <v>0</v>
      </c>
    </row>
    <row r="38" spans="1:293" x14ac:dyDescent="0.25">
      <c r="B38" s="47" t="s">
        <v>811</v>
      </c>
      <c r="C38" s="47"/>
      <c r="D38" s="47"/>
      <c r="E38" s="47"/>
      <c r="F38" s="31"/>
      <c r="G38" s="31"/>
      <c r="H38" s="31"/>
      <c r="I38" s="31"/>
      <c r="J38" s="31"/>
      <c r="K38" s="31"/>
      <c r="L38" s="31"/>
      <c r="M38" s="31"/>
    </row>
    <row r="39" spans="1:293" x14ac:dyDescent="0.25">
      <c r="B39" s="28" t="s">
        <v>812</v>
      </c>
      <c r="C39" s="24" t="s">
        <v>806</v>
      </c>
      <c r="D39" s="36">
        <f>E39/100*21</f>
        <v>0</v>
      </c>
      <c r="E39" s="33">
        <f>(C36+F36+I36+L36+O36+R36+U36)/7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93" x14ac:dyDescent="0.25">
      <c r="B40" s="28" t="s">
        <v>813</v>
      </c>
      <c r="C40" s="24" t="s">
        <v>806</v>
      </c>
      <c r="D40" s="36">
        <f t="shared" ref="D40:D41" si="8">E40/100*21</f>
        <v>0</v>
      </c>
      <c r="E40" s="33">
        <f>(D36+G36+J36+M36+P36+S36+V36)/7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93" x14ac:dyDescent="0.25">
      <c r="B41" s="28" t="s">
        <v>814</v>
      </c>
      <c r="C41" s="24" t="s">
        <v>806</v>
      </c>
      <c r="D41" s="36">
        <f t="shared" si="8"/>
        <v>0</v>
      </c>
      <c r="E41" s="33">
        <f>(E36+H36+K36+N36+Q36+T36+W36)/7</f>
        <v>0</v>
      </c>
      <c r="F41" s="31"/>
      <c r="G41" s="31"/>
      <c r="H41" s="31"/>
      <c r="I41" s="31"/>
      <c r="J41" s="31"/>
      <c r="K41" s="31"/>
      <c r="L41" s="31"/>
      <c r="M41" s="31"/>
    </row>
    <row r="42" spans="1:293" x14ac:dyDescent="0.25">
      <c r="B42" s="28"/>
      <c r="C42" s="57"/>
      <c r="D42" s="56">
        <f>SUM(D39:D41)</f>
        <v>0</v>
      </c>
      <c r="E42" s="56">
        <f>SUM(E39:E41)</f>
        <v>0</v>
      </c>
      <c r="F42" s="31"/>
      <c r="G42" s="31"/>
      <c r="H42" s="31"/>
      <c r="I42" s="31"/>
      <c r="J42" s="31"/>
      <c r="K42" s="31"/>
      <c r="L42" s="31"/>
      <c r="M42" s="31"/>
    </row>
    <row r="43" spans="1:293" ht="15" customHeight="1" x14ac:dyDescent="0.25">
      <c r="B43" s="28"/>
      <c r="C43" s="24"/>
      <c r="D43" s="109" t="s">
        <v>56</v>
      </c>
      <c r="E43" s="110"/>
      <c r="F43" s="69" t="s">
        <v>3</v>
      </c>
      <c r="G43" s="70"/>
      <c r="H43" s="71" t="s">
        <v>715</v>
      </c>
      <c r="I43" s="72"/>
      <c r="J43" s="71" t="s">
        <v>331</v>
      </c>
      <c r="K43" s="72"/>
      <c r="L43" s="31"/>
      <c r="M43" s="31"/>
    </row>
    <row r="44" spans="1:293" x14ac:dyDescent="0.25">
      <c r="B44" s="28" t="s">
        <v>812</v>
      </c>
      <c r="C44" s="24" t="s">
        <v>807</v>
      </c>
      <c r="D44" s="36">
        <f>E44/100*21</f>
        <v>0</v>
      </c>
      <c r="E44" s="33">
        <f>(X36+AA36+AD36+AG36+AJ36+AM36+AP36)/7</f>
        <v>0</v>
      </c>
      <c r="F44" s="24">
        <f>G44/100*21</f>
        <v>0</v>
      </c>
      <c r="G44" s="33">
        <f>(AS36+AV36+AY36+BB36+BE36+BH36+BK36)/7</f>
        <v>0</v>
      </c>
      <c r="H44" s="24">
        <f>I44/100*21</f>
        <v>0</v>
      </c>
      <c r="I44" s="33">
        <f>(BN36+BQ36+BT36+BW36+BZ36+CC36+CF36)/7</f>
        <v>0</v>
      </c>
      <c r="J44" s="24">
        <f>K44/100*21</f>
        <v>0</v>
      </c>
      <c r="K44" s="33">
        <f>(CI36+CL36+CO36+CR36+CU36+CX36+DA36)/7</f>
        <v>0</v>
      </c>
      <c r="L44" s="31"/>
      <c r="M44" s="31"/>
    </row>
    <row r="45" spans="1:293" x14ac:dyDescent="0.25">
      <c r="B45" s="28" t="s">
        <v>813</v>
      </c>
      <c r="C45" s="24" t="s">
        <v>807</v>
      </c>
      <c r="D45" s="36">
        <f t="shared" ref="D45:D46" si="9">E45/100*21</f>
        <v>0</v>
      </c>
      <c r="E45" s="33">
        <f>(Y36+AB36+AE36+AH36+AK36+AN36+AQ36)/7</f>
        <v>0</v>
      </c>
      <c r="F45" s="59">
        <f t="shared" ref="F45:F46" si="10">G45/100*21</f>
        <v>0</v>
      </c>
      <c r="G45" s="33">
        <f>(AT36+AW36+AZ36+BC36+BF36+BI36+BL36)/7</f>
        <v>0</v>
      </c>
      <c r="H45" s="59">
        <f t="shared" ref="H45:H46" si="11">I45/100*21</f>
        <v>0</v>
      </c>
      <c r="I45" s="33">
        <f>(BO36+BR36+BU36+BX36+CA36+CD36+CG36)/7</f>
        <v>0</v>
      </c>
      <c r="J45" s="59">
        <f>K45/100*21</f>
        <v>0</v>
      </c>
      <c r="K45" s="33">
        <f>(CJ36+CM36+CP36+CS36+CV36+CY36+DB36)/7</f>
        <v>0</v>
      </c>
      <c r="L45" s="31"/>
      <c r="M45" s="31"/>
    </row>
    <row r="46" spans="1:293" x14ac:dyDescent="0.25">
      <c r="B46" s="28" t="s">
        <v>814</v>
      </c>
      <c r="C46" s="24" t="s">
        <v>807</v>
      </c>
      <c r="D46" s="36">
        <f t="shared" si="9"/>
        <v>0</v>
      </c>
      <c r="E46" s="33">
        <f>(Z36+AC36+AF36+AI36+AL36+AO36+AR36)/7</f>
        <v>0</v>
      </c>
      <c r="F46" s="59">
        <f t="shared" si="10"/>
        <v>0</v>
      </c>
      <c r="G46" s="33">
        <f>(AU36+AX36+BA36+BD36+BG36+BJ36+BM36)/7</f>
        <v>0</v>
      </c>
      <c r="H46" s="59">
        <f t="shared" si="11"/>
        <v>0</v>
      </c>
      <c r="I46" s="33">
        <f>(BP36+BS36+BV36+BY36+CB36+CE36+CH36)/7</f>
        <v>0</v>
      </c>
      <c r="J46" s="59">
        <f>K46/100*21</f>
        <v>0</v>
      </c>
      <c r="K46" s="33">
        <f>(CK36+CN36+CQ36+CT36+CW36+CZ36+DC36)/7</f>
        <v>0</v>
      </c>
      <c r="L46" s="31"/>
      <c r="M46" s="31"/>
    </row>
    <row r="47" spans="1:293" x14ac:dyDescent="0.25">
      <c r="B47" s="28"/>
      <c r="C47" s="24"/>
      <c r="D47" s="35">
        <f t="shared" ref="D47:I47" si="12">SUM(D44:D46)</f>
        <v>0</v>
      </c>
      <c r="E47" s="35">
        <f t="shared" si="12"/>
        <v>0</v>
      </c>
      <c r="F47" s="34">
        <f t="shared" si="12"/>
        <v>0</v>
      </c>
      <c r="G47" s="34">
        <f t="shared" si="12"/>
        <v>0</v>
      </c>
      <c r="H47" s="34">
        <f t="shared" si="12"/>
        <v>0</v>
      </c>
      <c r="I47" s="34">
        <f t="shared" si="12"/>
        <v>0</v>
      </c>
      <c r="J47" s="34">
        <f>SUM(J44:J46)</f>
        <v>0</v>
      </c>
      <c r="K47" s="34">
        <f>SUM(K44:K46)</f>
        <v>0</v>
      </c>
      <c r="L47" s="31"/>
      <c r="M47" s="31"/>
    </row>
    <row r="48" spans="1:293" x14ac:dyDescent="0.25">
      <c r="B48" s="28" t="s">
        <v>812</v>
      </c>
      <c r="C48" s="24" t="s">
        <v>808</v>
      </c>
      <c r="D48" s="36">
        <f>E48/100*21</f>
        <v>0</v>
      </c>
      <c r="E48" s="33">
        <f>(DD36+DG36+DJ36+DM36+DP36+DS36+DV36)/7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813</v>
      </c>
      <c r="C49" s="24" t="s">
        <v>808</v>
      </c>
      <c r="D49" s="36">
        <f t="shared" ref="D49:D50" si="13">E49/100*21</f>
        <v>0</v>
      </c>
      <c r="E49" s="33">
        <f>(DE36+DH36+DK36+DN36+DQ36+DT36+DW36)/7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 t="s">
        <v>814</v>
      </c>
      <c r="C50" s="24" t="s">
        <v>808</v>
      </c>
      <c r="D50" s="36">
        <f t="shared" si="13"/>
        <v>0</v>
      </c>
      <c r="E50" s="33">
        <f>(DF36+DI36+DL36+DO36+DR36+DU36+DX36)/7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57"/>
      <c r="D51" s="56">
        <f>SUM(D48:D50)</f>
        <v>0</v>
      </c>
      <c r="E51" s="56">
        <f>SUM(E48:E50)</f>
        <v>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/>
      <c r="C52" s="24"/>
      <c r="D52" s="111" t="s">
        <v>159</v>
      </c>
      <c r="E52" s="111"/>
      <c r="F52" s="66" t="s">
        <v>116</v>
      </c>
      <c r="G52" s="67"/>
      <c r="H52" s="71" t="s">
        <v>174</v>
      </c>
      <c r="I52" s="72"/>
      <c r="J52" s="102" t="s">
        <v>186</v>
      </c>
      <c r="K52" s="102"/>
      <c r="L52" s="102" t="s">
        <v>117</v>
      </c>
      <c r="M52" s="102"/>
    </row>
    <row r="53" spans="2:13" x14ac:dyDescent="0.25">
      <c r="B53" s="28" t="s">
        <v>812</v>
      </c>
      <c r="C53" s="24" t="s">
        <v>809</v>
      </c>
      <c r="D53" s="36">
        <f>E53/100*21</f>
        <v>0</v>
      </c>
      <c r="E53" s="33">
        <f>(DY36+EB36+EE36+EH36+EK36+EN36+EQ36)/7</f>
        <v>0</v>
      </c>
      <c r="F53" s="24">
        <f>G53/100*21</f>
        <v>0</v>
      </c>
      <c r="G53" s="33">
        <f>(ET36+EW36+EZ36+FC36+FF36+FI36+FL36)/7</f>
        <v>0</v>
      </c>
      <c r="H53" s="24">
        <f>I53/100*21</f>
        <v>0</v>
      </c>
      <c r="I53" s="33">
        <f>(FO36+FR36+FU36+FX36+GA36+GD36+GG36)/7</f>
        <v>0</v>
      </c>
      <c r="J53" s="24">
        <f>K53/100*21</f>
        <v>0</v>
      </c>
      <c r="K53" s="33">
        <f>(GJ36+GM36+GP36+GS36+GV36+GY36+HB36)/7</f>
        <v>0</v>
      </c>
      <c r="L53" s="24">
        <f>M53/100*21</f>
        <v>0</v>
      </c>
      <c r="M53" s="33">
        <f>(HE36+HH36+HK36+HN36+HQ36+HT36+HW36)/7</f>
        <v>0</v>
      </c>
    </row>
    <row r="54" spans="2:13" x14ac:dyDescent="0.25">
      <c r="B54" s="28" t="s">
        <v>813</v>
      </c>
      <c r="C54" s="24" t="s">
        <v>809</v>
      </c>
      <c r="D54" s="36">
        <f t="shared" ref="D54:D55" si="14">E54/100*21</f>
        <v>0</v>
      </c>
      <c r="E54" s="33">
        <f>(DZ36+EC36+EF36+EI36+EL36+EO36+ER36)/7</f>
        <v>0</v>
      </c>
      <c r="F54" s="59">
        <f t="shared" ref="F54:F55" si="15">G54/100*21</f>
        <v>0</v>
      </c>
      <c r="G54" s="33">
        <f>(EU36+EX36+FA36+FD36+FG36+FJ36+FM36)/7</f>
        <v>0</v>
      </c>
      <c r="H54" s="59">
        <f>I54/100*21</f>
        <v>0</v>
      </c>
      <c r="I54" s="33">
        <f>(FP36+FS36+FV36+FY36+GB36+GE36+GH36)/7</f>
        <v>0</v>
      </c>
      <c r="J54" s="59">
        <f t="shared" ref="J54:J55" si="16">K54/100*21</f>
        <v>0</v>
      </c>
      <c r="K54" s="33">
        <f>(GK36+GN36+GQ36+GT36+GW36+GZ36+HC36)/7</f>
        <v>0</v>
      </c>
      <c r="L54" s="59">
        <f t="shared" ref="L54:L55" si="17">M54/100*21</f>
        <v>0</v>
      </c>
      <c r="M54" s="33">
        <f>(HF36+HI36+HL36+HO36+HR36+HU36+HX36)/7</f>
        <v>0</v>
      </c>
    </row>
    <row r="55" spans="2:13" x14ac:dyDescent="0.25">
      <c r="B55" s="28" t="s">
        <v>814</v>
      </c>
      <c r="C55" s="24" t="s">
        <v>809</v>
      </c>
      <c r="D55" s="36">
        <f t="shared" si="14"/>
        <v>0</v>
      </c>
      <c r="E55" s="33">
        <f>(EA36+ED36+EG36+EJ36+EM36+EP36+ES36)/7</f>
        <v>0</v>
      </c>
      <c r="F55" s="59">
        <f t="shared" si="15"/>
        <v>0</v>
      </c>
      <c r="G55" s="33">
        <f>(EV36+EY36+FB36+FE36+FH36+FK36+FN36)/7</f>
        <v>0</v>
      </c>
      <c r="H55" s="59">
        <f>I55/100*21</f>
        <v>0</v>
      </c>
      <c r="I55" s="33">
        <f>(FQ36+FT36+FW36+FZ36+GC36+GF36+GI36)/7</f>
        <v>0</v>
      </c>
      <c r="J55" s="59">
        <f t="shared" si="16"/>
        <v>0</v>
      </c>
      <c r="K55" s="33">
        <f>(GL36+GO36+GR36+GU36+GX36+HA36+HD36)/7</f>
        <v>0</v>
      </c>
      <c r="L55" s="59">
        <f t="shared" si="17"/>
        <v>0</v>
      </c>
      <c r="M55" s="33">
        <f>(HG36+HJ36+HM36+HP36+HS36+HV36+HY36)/7</f>
        <v>0</v>
      </c>
    </row>
    <row r="56" spans="2:13" x14ac:dyDescent="0.25">
      <c r="B56" s="28"/>
      <c r="C56" s="24"/>
      <c r="D56" s="35">
        <f t="shared" ref="D56:K56" si="18">SUM(D53:D55)</f>
        <v>0</v>
      </c>
      <c r="E56" s="35">
        <f t="shared" si="18"/>
        <v>0</v>
      </c>
      <c r="F56" s="34">
        <f t="shared" si="18"/>
        <v>0</v>
      </c>
      <c r="G56" s="34">
        <f t="shared" si="18"/>
        <v>0</v>
      </c>
      <c r="H56" s="34">
        <f t="shared" si="18"/>
        <v>0</v>
      </c>
      <c r="I56" s="34">
        <f t="shared" si="18"/>
        <v>0</v>
      </c>
      <c r="J56" s="34">
        <f t="shared" si="18"/>
        <v>0</v>
      </c>
      <c r="K56" s="34">
        <f t="shared" si="18"/>
        <v>0</v>
      </c>
      <c r="L56" s="34">
        <f>SUM(L53:L55)</f>
        <v>0</v>
      </c>
      <c r="M56" s="34">
        <f>SUM(M53:M55)</f>
        <v>0</v>
      </c>
    </row>
    <row r="57" spans="2:13" x14ac:dyDescent="0.25">
      <c r="B57" s="28" t="s">
        <v>812</v>
      </c>
      <c r="C57" s="24" t="s">
        <v>810</v>
      </c>
      <c r="D57" s="36">
        <f>E57/100*21</f>
        <v>0</v>
      </c>
      <c r="E57" s="33">
        <f>(HZ36+IC36+IF36+II36+IL36+IO36+IR36)/7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813</v>
      </c>
      <c r="C58" s="24" t="s">
        <v>810</v>
      </c>
      <c r="D58" s="36">
        <f t="shared" ref="D58:D59" si="19">E58/100*21</f>
        <v>0</v>
      </c>
      <c r="E58" s="33">
        <f>(IA36+ID36+IG36+IJ36+IM36+IP36+IS36)/7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 t="s">
        <v>814</v>
      </c>
      <c r="C59" s="24" t="s">
        <v>810</v>
      </c>
      <c r="D59" s="36">
        <f t="shared" si="19"/>
        <v>0</v>
      </c>
      <c r="E59" s="33">
        <f>(IB36+IE36+IH36+IK36+IN36+IQ36+IT36)/7</f>
        <v>0</v>
      </c>
      <c r="F59" s="31"/>
      <c r="G59" s="31"/>
      <c r="H59" s="31"/>
      <c r="I59" s="31"/>
      <c r="J59" s="31"/>
      <c r="K59" s="31"/>
      <c r="L59" s="31"/>
      <c r="M59" s="31"/>
    </row>
    <row r="60" spans="2:13" x14ac:dyDescent="0.25">
      <c r="B60" s="28"/>
      <c r="C60" s="28"/>
      <c r="D60" s="35">
        <f>SUM(D57:D59)</f>
        <v>0</v>
      </c>
      <c r="E60" s="35">
        <f>SUM(E57:E59)</f>
        <v>0</v>
      </c>
      <c r="F60" s="31"/>
      <c r="G60" s="31"/>
      <c r="H60" s="31"/>
      <c r="I60" s="31"/>
      <c r="J60" s="31"/>
      <c r="K60" s="31"/>
      <c r="L60" s="31"/>
      <c r="M60" s="31"/>
    </row>
  </sheetData>
  <mergeCells count="199">
    <mergeCell ref="L52:M52"/>
    <mergeCell ref="D43:E43"/>
    <mergeCell ref="F43:G43"/>
    <mergeCell ref="H43:I43"/>
    <mergeCell ref="D52:E52"/>
    <mergeCell ref="F52:G52"/>
    <mergeCell ref="H52:I52"/>
    <mergeCell ref="IR2:IS2"/>
    <mergeCell ref="J43:K43"/>
    <mergeCell ref="J52:K5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5:B35"/>
    <mergeCell ref="A36:B36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5" t="s">
        <v>1380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1378</v>
      </c>
      <c r="IS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2" t="s">
        <v>0</v>
      </c>
      <c r="B4" s="122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5.75" customHeight="1" x14ac:dyDescent="0.25">
      <c r="A5" s="123"/>
      <c r="B5" s="123"/>
      <c r="C5" s="112" t="s">
        <v>58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2" t="s">
        <v>56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2" t="s">
        <v>3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4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12" t="s">
        <v>332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116" t="s">
        <v>117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8"/>
      <c r="HZ5" s="119" t="s">
        <v>139</v>
      </c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</row>
    <row r="6" spans="1:254" ht="15.75" x14ac:dyDescent="0.25">
      <c r="A6" s="123"/>
      <c r="B6" s="123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6" t="s">
        <v>642</v>
      </c>
      <c r="AQ6" s="76"/>
      <c r="AR6" s="76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6" t="s">
        <v>648</v>
      </c>
      <c r="BI6" s="76"/>
      <c r="BJ6" s="76"/>
      <c r="BK6" s="76" t="s">
        <v>707</v>
      </c>
      <c r="BL6" s="76"/>
      <c r="BM6" s="76"/>
      <c r="BN6" s="78" t="s">
        <v>649</v>
      </c>
      <c r="BO6" s="78"/>
      <c r="BP6" s="78"/>
      <c r="BQ6" s="78" t="s">
        <v>650</v>
      </c>
      <c r="BR6" s="78"/>
      <c r="BS6" s="78"/>
      <c r="BT6" s="76" t="s">
        <v>651</v>
      </c>
      <c r="BU6" s="76"/>
      <c r="BV6" s="76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6" t="s">
        <v>662</v>
      </c>
      <c r="DE6" s="76"/>
      <c r="DF6" s="76"/>
      <c r="DG6" s="76" t="s">
        <v>663</v>
      </c>
      <c r="DH6" s="76"/>
      <c r="DI6" s="76"/>
      <c r="DJ6" s="76" t="s">
        <v>664</v>
      </c>
      <c r="DK6" s="76"/>
      <c r="DL6" s="76"/>
      <c r="DM6" s="76" t="s">
        <v>709</v>
      </c>
      <c r="DN6" s="76"/>
      <c r="DO6" s="76"/>
      <c r="DP6" s="76" t="s">
        <v>665</v>
      </c>
      <c r="DQ6" s="76"/>
      <c r="DR6" s="76"/>
      <c r="DS6" s="76" t="s">
        <v>666</v>
      </c>
      <c r="DT6" s="76"/>
      <c r="DU6" s="76"/>
      <c r="DV6" s="76" t="s">
        <v>667</v>
      </c>
      <c r="DW6" s="76"/>
      <c r="DX6" s="76"/>
      <c r="DY6" s="76" t="s">
        <v>668</v>
      </c>
      <c r="DZ6" s="76"/>
      <c r="EA6" s="76"/>
      <c r="EB6" s="76" t="s">
        <v>669</v>
      </c>
      <c r="EC6" s="76"/>
      <c r="ED6" s="76"/>
      <c r="EE6" s="76" t="s">
        <v>670</v>
      </c>
      <c r="EF6" s="76"/>
      <c r="EG6" s="76"/>
      <c r="EH6" s="76" t="s">
        <v>710</v>
      </c>
      <c r="EI6" s="76"/>
      <c r="EJ6" s="76"/>
      <c r="EK6" s="76" t="s">
        <v>671</v>
      </c>
      <c r="EL6" s="76"/>
      <c r="EM6" s="76"/>
      <c r="EN6" s="76" t="s">
        <v>672</v>
      </c>
      <c r="EO6" s="76"/>
      <c r="EP6" s="76"/>
      <c r="EQ6" s="76" t="s">
        <v>673</v>
      </c>
      <c r="ER6" s="76"/>
      <c r="ES6" s="76"/>
      <c r="ET6" s="76" t="s">
        <v>674</v>
      </c>
      <c r="EU6" s="76"/>
      <c r="EV6" s="76"/>
      <c r="EW6" s="76" t="s">
        <v>675</v>
      </c>
      <c r="EX6" s="76"/>
      <c r="EY6" s="76"/>
      <c r="EZ6" s="76" t="s">
        <v>676</v>
      </c>
      <c r="FA6" s="76"/>
      <c r="FB6" s="76"/>
      <c r="FC6" s="76" t="s">
        <v>677</v>
      </c>
      <c r="FD6" s="76"/>
      <c r="FE6" s="76"/>
      <c r="FF6" s="76" t="s">
        <v>678</v>
      </c>
      <c r="FG6" s="76"/>
      <c r="FH6" s="76"/>
      <c r="FI6" s="76" t="s">
        <v>679</v>
      </c>
      <c r="FJ6" s="76"/>
      <c r="FK6" s="76"/>
      <c r="FL6" s="76" t="s">
        <v>711</v>
      </c>
      <c r="FM6" s="76"/>
      <c r="FN6" s="76"/>
      <c r="FO6" s="76" t="s">
        <v>680</v>
      </c>
      <c r="FP6" s="76"/>
      <c r="FQ6" s="76"/>
      <c r="FR6" s="76" t="s">
        <v>681</v>
      </c>
      <c r="FS6" s="76"/>
      <c r="FT6" s="76"/>
      <c r="FU6" s="76" t="s">
        <v>682</v>
      </c>
      <c r="FV6" s="76"/>
      <c r="FW6" s="76"/>
      <c r="FX6" s="76" t="s">
        <v>683</v>
      </c>
      <c r="FY6" s="76"/>
      <c r="FZ6" s="76"/>
      <c r="GA6" s="76" t="s">
        <v>684</v>
      </c>
      <c r="GB6" s="76"/>
      <c r="GC6" s="76"/>
      <c r="GD6" s="76" t="s">
        <v>685</v>
      </c>
      <c r="GE6" s="76"/>
      <c r="GF6" s="76"/>
      <c r="GG6" s="76" t="s">
        <v>686</v>
      </c>
      <c r="GH6" s="76"/>
      <c r="GI6" s="76"/>
      <c r="GJ6" s="76" t="s">
        <v>687</v>
      </c>
      <c r="GK6" s="76"/>
      <c r="GL6" s="76"/>
      <c r="GM6" s="76" t="s">
        <v>688</v>
      </c>
      <c r="GN6" s="76"/>
      <c r="GO6" s="76"/>
      <c r="GP6" s="76" t="s">
        <v>712</v>
      </c>
      <c r="GQ6" s="76"/>
      <c r="GR6" s="76"/>
      <c r="GS6" s="76" t="s">
        <v>689</v>
      </c>
      <c r="GT6" s="76"/>
      <c r="GU6" s="76"/>
      <c r="GV6" s="76" t="s">
        <v>690</v>
      </c>
      <c r="GW6" s="76"/>
      <c r="GX6" s="76"/>
      <c r="GY6" s="76" t="s">
        <v>691</v>
      </c>
      <c r="GZ6" s="76"/>
      <c r="HA6" s="76"/>
      <c r="HB6" s="76" t="s">
        <v>692</v>
      </c>
      <c r="HC6" s="76"/>
      <c r="HD6" s="76"/>
      <c r="HE6" s="76" t="s">
        <v>693</v>
      </c>
      <c r="HF6" s="76"/>
      <c r="HG6" s="76"/>
      <c r="HH6" s="76" t="s">
        <v>694</v>
      </c>
      <c r="HI6" s="76"/>
      <c r="HJ6" s="76"/>
      <c r="HK6" s="76" t="s">
        <v>695</v>
      </c>
      <c r="HL6" s="76"/>
      <c r="HM6" s="76"/>
      <c r="HN6" s="76" t="s">
        <v>696</v>
      </c>
      <c r="HO6" s="76"/>
      <c r="HP6" s="76"/>
      <c r="HQ6" s="76" t="s">
        <v>697</v>
      </c>
      <c r="HR6" s="76"/>
      <c r="HS6" s="76"/>
      <c r="HT6" s="76" t="s">
        <v>713</v>
      </c>
      <c r="HU6" s="76"/>
      <c r="HV6" s="76"/>
      <c r="HW6" s="76" t="s">
        <v>698</v>
      </c>
      <c r="HX6" s="76"/>
      <c r="HY6" s="76"/>
      <c r="HZ6" s="76" t="s">
        <v>699</v>
      </c>
      <c r="IA6" s="76"/>
      <c r="IB6" s="76"/>
      <c r="IC6" s="76" t="s">
        <v>700</v>
      </c>
      <c r="ID6" s="76"/>
      <c r="IE6" s="76"/>
      <c r="IF6" s="76" t="s">
        <v>701</v>
      </c>
      <c r="IG6" s="76"/>
      <c r="IH6" s="76"/>
      <c r="II6" s="76" t="s">
        <v>714</v>
      </c>
      <c r="IJ6" s="76"/>
      <c r="IK6" s="76"/>
      <c r="IL6" s="76" t="s">
        <v>702</v>
      </c>
      <c r="IM6" s="76"/>
      <c r="IN6" s="76"/>
      <c r="IO6" s="76" t="s">
        <v>703</v>
      </c>
      <c r="IP6" s="76"/>
      <c r="IQ6" s="76"/>
      <c r="IR6" s="76" t="s">
        <v>704</v>
      </c>
      <c r="IS6" s="76"/>
      <c r="IT6" s="76"/>
    </row>
    <row r="7" spans="1:254" ht="104.25" customHeight="1" x14ac:dyDescent="0.25">
      <c r="A7" s="123"/>
      <c r="B7" s="123"/>
      <c r="C7" s="83" t="s">
        <v>1338</v>
      </c>
      <c r="D7" s="83"/>
      <c r="E7" s="83"/>
      <c r="F7" s="83" t="s">
        <v>1339</v>
      </c>
      <c r="G7" s="83"/>
      <c r="H7" s="83"/>
      <c r="I7" s="83" t="s">
        <v>1340</v>
      </c>
      <c r="J7" s="83"/>
      <c r="K7" s="83"/>
      <c r="L7" s="83" t="s">
        <v>1341</v>
      </c>
      <c r="M7" s="83"/>
      <c r="N7" s="83"/>
      <c r="O7" s="83" t="s">
        <v>1342</v>
      </c>
      <c r="P7" s="83"/>
      <c r="Q7" s="83"/>
      <c r="R7" s="83" t="s">
        <v>1343</v>
      </c>
      <c r="S7" s="83"/>
      <c r="T7" s="83"/>
      <c r="U7" s="83" t="s">
        <v>1344</v>
      </c>
      <c r="V7" s="83"/>
      <c r="W7" s="83"/>
      <c r="X7" s="83" t="s">
        <v>1345</v>
      </c>
      <c r="Y7" s="83"/>
      <c r="Z7" s="83"/>
      <c r="AA7" s="83" t="s">
        <v>1346</v>
      </c>
      <c r="AB7" s="83"/>
      <c r="AC7" s="83"/>
      <c r="AD7" s="83" t="s">
        <v>1347</v>
      </c>
      <c r="AE7" s="83"/>
      <c r="AF7" s="83"/>
      <c r="AG7" s="83" t="s">
        <v>1348</v>
      </c>
      <c r="AH7" s="83"/>
      <c r="AI7" s="83"/>
      <c r="AJ7" s="83" t="s">
        <v>1349</v>
      </c>
      <c r="AK7" s="83"/>
      <c r="AL7" s="83"/>
      <c r="AM7" s="83" t="s">
        <v>1350</v>
      </c>
      <c r="AN7" s="83"/>
      <c r="AO7" s="83"/>
      <c r="AP7" s="83" t="s">
        <v>1351</v>
      </c>
      <c r="AQ7" s="83"/>
      <c r="AR7" s="83"/>
      <c r="AS7" s="83" t="s">
        <v>1352</v>
      </c>
      <c r="AT7" s="83"/>
      <c r="AU7" s="83"/>
      <c r="AV7" s="83" t="s">
        <v>1353</v>
      </c>
      <c r="AW7" s="83"/>
      <c r="AX7" s="83"/>
      <c r="AY7" s="83" t="s">
        <v>1354</v>
      </c>
      <c r="AZ7" s="83"/>
      <c r="BA7" s="83"/>
      <c r="BB7" s="83" t="s">
        <v>1355</v>
      </c>
      <c r="BC7" s="83"/>
      <c r="BD7" s="83"/>
      <c r="BE7" s="83" t="s">
        <v>1356</v>
      </c>
      <c r="BF7" s="83"/>
      <c r="BG7" s="83"/>
      <c r="BH7" s="83" t="s">
        <v>1357</v>
      </c>
      <c r="BI7" s="83"/>
      <c r="BJ7" s="83"/>
      <c r="BK7" s="83" t="s">
        <v>1358</v>
      </c>
      <c r="BL7" s="83"/>
      <c r="BM7" s="83"/>
      <c r="BN7" s="83" t="s">
        <v>1359</v>
      </c>
      <c r="BO7" s="83"/>
      <c r="BP7" s="83"/>
      <c r="BQ7" s="83" t="s">
        <v>1360</v>
      </c>
      <c r="BR7" s="83"/>
      <c r="BS7" s="83"/>
      <c r="BT7" s="83" t="s">
        <v>1361</v>
      </c>
      <c r="BU7" s="83"/>
      <c r="BV7" s="83"/>
      <c r="BW7" s="83" t="s">
        <v>1362</v>
      </c>
      <c r="BX7" s="83"/>
      <c r="BY7" s="83"/>
      <c r="BZ7" s="83" t="s">
        <v>1199</v>
      </c>
      <c r="CA7" s="83"/>
      <c r="CB7" s="83"/>
      <c r="CC7" s="83" t="s">
        <v>1363</v>
      </c>
      <c r="CD7" s="83"/>
      <c r="CE7" s="83"/>
      <c r="CF7" s="83" t="s">
        <v>1364</v>
      </c>
      <c r="CG7" s="83"/>
      <c r="CH7" s="83"/>
      <c r="CI7" s="83" t="s">
        <v>1365</v>
      </c>
      <c r="CJ7" s="83"/>
      <c r="CK7" s="83"/>
      <c r="CL7" s="83" t="s">
        <v>1366</v>
      </c>
      <c r="CM7" s="83"/>
      <c r="CN7" s="83"/>
      <c r="CO7" s="83" t="s">
        <v>1367</v>
      </c>
      <c r="CP7" s="83"/>
      <c r="CQ7" s="83"/>
      <c r="CR7" s="83" t="s">
        <v>1368</v>
      </c>
      <c r="CS7" s="83"/>
      <c r="CT7" s="83"/>
      <c r="CU7" s="83" t="s">
        <v>1369</v>
      </c>
      <c r="CV7" s="83"/>
      <c r="CW7" s="83"/>
      <c r="CX7" s="83" t="s">
        <v>1370</v>
      </c>
      <c r="CY7" s="83"/>
      <c r="CZ7" s="83"/>
      <c r="DA7" s="83" t="s">
        <v>1371</v>
      </c>
      <c r="DB7" s="83"/>
      <c r="DC7" s="83"/>
      <c r="DD7" s="83" t="s">
        <v>1372</v>
      </c>
      <c r="DE7" s="83"/>
      <c r="DF7" s="83"/>
      <c r="DG7" s="83" t="s">
        <v>1373</v>
      </c>
      <c r="DH7" s="83"/>
      <c r="DI7" s="83"/>
      <c r="DJ7" s="103" t="s">
        <v>1374</v>
      </c>
      <c r="DK7" s="103"/>
      <c r="DL7" s="103"/>
      <c r="DM7" s="103" t="s">
        <v>1375</v>
      </c>
      <c r="DN7" s="103"/>
      <c r="DO7" s="103"/>
      <c r="DP7" s="103" t="s">
        <v>1376</v>
      </c>
      <c r="DQ7" s="103"/>
      <c r="DR7" s="103"/>
      <c r="DS7" s="103" t="s">
        <v>1377</v>
      </c>
      <c r="DT7" s="103"/>
      <c r="DU7" s="103"/>
      <c r="DV7" s="103" t="s">
        <v>745</v>
      </c>
      <c r="DW7" s="103"/>
      <c r="DX7" s="103"/>
      <c r="DY7" s="83" t="s">
        <v>761</v>
      </c>
      <c r="DZ7" s="83"/>
      <c r="EA7" s="83"/>
      <c r="EB7" s="83" t="s">
        <v>762</v>
      </c>
      <c r="EC7" s="83"/>
      <c r="ED7" s="83"/>
      <c r="EE7" s="83" t="s">
        <v>1231</v>
      </c>
      <c r="EF7" s="83"/>
      <c r="EG7" s="83"/>
      <c r="EH7" s="83" t="s">
        <v>763</v>
      </c>
      <c r="EI7" s="83"/>
      <c r="EJ7" s="83"/>
      <c r="EK7" s="83" t="s">
        <v>1334</v>
      </c>
      <c r="EL7" s="83"/>
      <c r="EM7" s="83"/>
      <c r="EN7" s="83" t="s">
        <v>766</v>
      </c>
      <c r="EO7" s="83"/>
      <c r="EP7" s="83"/>
      <c r="EQ7" s="83" t="s">
        <v>1240</v>
      </c>
      <c r="ER7" s="83"/>
      <c r="ES7" s="83"/>
      <c r="ET7" s="83" t="s">
        <v>771</v>
      </c>
      <c r="EU7" s="83"/>
      <c r="EV7" s="83"/>
      <c r="EW7" s="83" t="s">
        <v>1243</v>
      </c>
      <c r="EX7" s="83"/>
      <c r="EY7" s="83"/>
      <c r="EZ7" s="83" t="s">
        <v>1245</v>
      </c>
      <c r="FA7" s="83"/>
      <c r="FB7" s="83"/>
      <c r="FC7" s="83" t="s">
        <v>1247</v>
      </c>
      <c r="FD7" s="83"/>
      <c r="FE7" s="83"/>
      <c r="FF7" s="83" t="s">
        <v>1335</v>
      </c>
      <c r="FG7" s="83"/>
      <c r="FH7" s="83"/>
      <c r="FI7" s="83" t="s">
        <v>1250</v>
      </c>
      <c r="FJ7" s="83"/>
      <c r="FK7" s="83"/>
      <c r="FL7" s="83" t="s">
        <v>775</v>
      </c>
      <c r="FM7" s="83"/>
      <c r="FN7" s="83"/>
      <c r="FO7" s="83" t="s">
        <v>1254</v>
      </c>
      <c r="FP7" s="83"/>
      <c r="FQ7" s="83"/>
      <c r="FR7" s="83" t="s">
        <v>1257</v>
      </c>
      <c r="FS7" s="83"/>
      <c r="FT7" s="83"/>
      <c r="FU7" s="83" t="s">
        <v>1261</v>
      </c>
      <c r="FV7" s="83"/>
      <c r="FW7" s="83"/>
      <c r="FX7" s="83" t="s">
        <v>1263</v>
      </c>
      <c r="FY7" s="83"/>
      <c r="FZ7" s="83"/>
      <c r="GA7" s="103" t="s">
        <v>1266</v>
      </c>
      <c r="GB7" s="103"/>
      <c r="GC7" s="103"/>
      <c r="GD7" s="83" t="s">
        <v>780</v>
      </c>
      <c r="GE7" s="83"/>
      <c r="GF7" s="83"/>
      <c r="GG7" s="103" t="s">
        <v>1273</v>
      </c>
      <c r="GH7" s="103"/>
      <c r="GI7" s="103"/>
      <c r="GJ7" s="103" t="s">
        <v>1274</v>
      </c>
      <c r="GK7" s="103"/>
      <c r="GL7" s="103"/>
      <c r="GM7" s="103" t="s">
        <v>1276</v>
      </c>
      <c r="GN7" s="103"/>
      <c r="GO7" s="103"/>
      <c r="GP7" s="103" t="s">
        <v>1277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83" t="s">
        <v>1284</v>
      </c>
      <c r="HC7" s="83"/>
      <c r="HD7" s="83"/>
      <c r="HE7" s="83" t="s">
        <v>1286</v>
      </c>
      <c r="HF7" s="83"/>
      <c r="HG7" s="83"/>
      <c r="HH7" s="83" t="s">
        <v>796</v>
      </c>
      <c r="HI7" s="83"/>
      <c r="HJ7" s="83"/>
      <c r="HK7" s="83" t="s">
        <v>1287</v>
      </c>
      <c r="HL7" s="83"/>
      <c r="HM7" s="83"/>
      <c r="HN7" s="83" t="s">
        <v>1290</v>
      </c>
      <c r="HO7" s="83"/>
      <c r="HP7" s="83"/>
      <c r="HQ7" s="83" t="s">
        <v>799</v>
      </c>
      <c r="HR7" s="83"/>
      <c r="HS7" s="83"/>
      <c r="HT7" s="83" t="s">
        <v>797</v>
      </c>
      <c r="HU7" s="83"/>
      <c r="HV7" s="83"/>
      <c r="HW7" s="83" t="s">
        <v>618</v>
      </c>
      <c r="HX7" s="83"/>
      <c r="HY7" s="83"/>
      <c r="HZ7" s="83" t="s">
        <v>1299</v>
      </c>
      <c r="IA7" s="83"/>
      <c r="IB7" s="83"/>
      <c r="IC7" s="83" t="s">
        <v>1303</v>
      </c>
      <c r="ID7" s="83"/>
      <c r="IE7" s="83"/>
      <c r="IF7" s="83" t="s">
        <v>802</v>
      </c>
      <c r="IG7" s="83"/>
      <c r="IH7" s="83"/>
      <c r="II7" s="83" t="s">
        <v>1308</v>
      </c>
      <c r="IJ7" s="83"/>
      <c r="IK7" s="83"/>
      <c r="IL7" s="83" t="s">
        <v>1309</v>
      </c>
      <c r="IM7" s="83"/>
      <c r="IN7" s="83"/>
      <c r="IO7" s="83" t="s">
        <v>1313</v>
      </c>
      <c r="IP7" s="83"/>
      <c r="IQ7" s="83"/>
      <c r="IR7" s="83" t="s">
        <v>1317</v>
      </c>
      <c r="IS7" s="83"/>
      <c r="IT7" s="83"/>
    </row>
    <row r="8" spans="1:254" ht="58.5" customHeight="1" x14ac:dyDescent="0.25">
      <c r="A8" s="124"/>
      <c r="B8" s="124"/>
      <c r="C8" s="60" t="s">
        <v>30</v>
      </c>
      <c r="D8" s="60" t="s">
        <v>1167</v>
      </c>
      <c r="E8" s="60" t="s">
        <v>1168</v>
      </c>
      <c r="F8" s="60" t="s">
        <v>1169</v>
      </c>
      <c r="G8" s="60" t="s">
        <v>1170</v>
      </c>
      <c r="H8" s="60" t="s">
        <v>1061</v>
      </c>
      <c r="I8" s="60" t="s">
        <v>1171</v>
      </c>
      <c r="J8" s="60" t="s">
        <v>1172</v>
      </c>
      <c r="K8" s="60" t="s">
        <v>716</v>
      </c>
      <c r="L8" s="60" t="s">
        <v>251</v>
      </c>
      <c r="M8" s="60" t="s">
        <v>717</v>
      </c>
      <c r="N8" s="60" t="s">
        <v>718</v>
      </c>
      <c r="O8" s="60" t="s">
        <v>624</v>
      </c>
      <c r="P8" s="60" t="s">
        <v>1173</v>
      </c>
      <c r="Q8" s="60" t="s">
        <v>625</v>
      </c>
      <c r="R8" s="60" t="s">
        <v>719</v>
      </c>
      <c r="S8" s="60" t="s">
        <v>1174</v>
      </c>
      <c r="T8" s="60" t="s">
        <v>720</v>
      </c>
      <c r="U8" s="60" t="s">
        <v>1175</v>
      </c>
      <c r="V8" s="60" t="s">
        <v>1176</v>
      </c>
      <c r="W8" s="60" t="s">
        <v>1177</v>
      </c>
      <c r="X8" s="60" t="s">
        <v>721</v>
      </c>
      <c r="Y8" s="60" t="s">
        <v>722</v>
      </c>
      <c r="Z8" s="60" t="s">
        <v>1178</v>
      </c>
      <c r="AA8" s="60" t="s">
        <v>198</v>
      </c>
      <c r="AB8" s="60" t="s">
        <v>210</v>
      </c>
      <c r="AC8" s="60" t="s">
        <v>212</v>
      </c>
      <c r="AD8" s="60" t="s">
        <v>511</v>
      </c>
      <c r="AE8" s="60" t="s">
        <v>512</v>
      </c>
      <c r="AF8" s="60" t="s">
        <v>1179</v>
      </c>
      <c r="AG8" s="60" t="s">
        <v>1180</v>
      </c>
      <c r="AH8" s="60" t="s">
        <v>1181</v>
      </c>
      <c r="AI8" s="60" t="s">
        <v>1182</v>
      </c>
      <c r="AJ8" s="60" t="s">
        <v>1183</v>
      </c>
      <c r="AK8" s="60" t="s">
        <v>516</v>
      </c>
      <c r="AL8" s="60" t="s">
        <v>1184</v>
      </c>
      <c r="AM8" s="60" t="s">
        <v>724</v>
      </c>
      <c r="AN8" s="60" t="s">
        <v>725</v>
      </c>
      <c r="AO8" s="60" t="s">
        <v>1185</v>
      </c>
      <c r="AP8" s="60" t="s">
        <v>726</v>
      </c>
      <c r="AQ8" s="60" t="s">
        <v>1186</v>
      </c>
      <c r="AR8" s="60" t="s">
        <v>727</v>
      </c>
      <c r="AS8" s="60" t="s">
        <v>95</v>
      </c>
      <c r="AT8" s="60" t="s">
        <v>257</v>
      </c>
      <c r="AU8" s="60" t="s">
        <v>1187</v>
      </c>
      <c r="AV8" s="60" t="s">
        <v>728</v>
      </c>
      <c r="AW8" s="60" t="s">
        <v>729</v>
      </c>
      <c r="AX8" s="60" t="s">
        <v>1188</v>
      </c>
      <c r="AY8" s="60" t="s">
        <v>216</v>
      </c>
      <c r="AZ8" s="60" t="s">
        <v>517</v>
      </c>
      <c r="BA8" s="60" t="s">
        <v>730</v>
      </c>
      <c r="BB8" s="60" t="s">
        <v>731</v>
      </c>
      <c r="BC8" s="60" t="s">
        <v>732</v>
      </c>
      <c r="BD8" s="60" t="s">
        <v>733</v>
      </c>
      <c r="BE8" s="60" t="s">
        <v>734</v>
      </c>
      <c r="BF8" s="60" t="s">
        <v>735</v>
      </c>
      <c r="BG8" s="60" t="s">
        <v>1189</v>
      </c>
      <c r="BH8" s="60" t="s">
        <v>1190</v>
      </c>
      <c r="BI8" s="60" t="s">
        <v>736</v>
      </c>
      <c r="BJ8" s="60" t="s">
        <v>1191</v>
      </c>
      <c r="BK8" s="60" t="s">
        <v>737</v>
      </c>
      <c r="BL8" s="60" t="s">
        <v>738</v>
      </c>
      <c r="BM8" s="60" t="s">
        <v>1192</v>
      </c>
      <c r="BN8" s="60" t="s">
        <v>1193</v>
      </c>
      <c r="BO8" s="60" t="s">
        <v>1194</v>
      </c>
      <c r="BP8" s="60" t="s">
        <v>723</v>
      </c>
      <c r="BQ8" s="60" t="s">
        <v>1195</v>
      </c>
      <c r="BR8" s="60" t="s">
        <v>1196</v>
      </c>
      <c r="BS8" s="60" t="s">
        <v>1197</v>
      </c>
      <c r="BT8" s="60" t="s">
        <v>739</v>
      </c>
      <c r="BU8" s="60" t="s">
        <v>740</v>
      </c>
      <c r="BV8" s="60" t="s">
        <v>1198</v>
      </c>
      <c r="BW8" s="60" t="s">
        <v>741</v>
      </c>
      <c r="BX8" s="60" t="s">
        <v>742</v>
      </c>
      <c r="BY8" s="60" t="s">
        <v>743</v>
      </c>
      <c r="BZ8" s="60" t="s">
        <v>1199</v>
      </c>
      <c r="CA8" s="60" t="s">
        <v>1200</v>
      </c>
      <c r="CB8" s="60" t="s">
        <v>1201</v>
      </c>
      <c r="CC8" s="60" t="s">
        <v>1202</v>
      </c>
      <c r="CD8" s="60" t="s">
        <v>746</v>
      </c>
      <c r="CE8" s="60" t="s">
        <v>747</v>
      </c>
      <c r="CF8" s="60" t="s">
        <v>1203</v>
      </c>
      <c r="CG8" s="60" t="s">
        <v>1204</v>
      </c>
      <c r="CH8" s="60" t="s">
        <v>744</v>
      </c>
      <c r="CI8" s="60" t="s">
        <v>1205</v>
      </c>
      <c r="CJ8" s="60" t="s">
        <v>1206</v>
      </c>
      <c r="CK8" s="60" t="s">
        <v>748</v>
      </c>
      <c r="CL8" s="60" t="s">
        <v>354</v>
      </c>
      <c r="CM8" s="60" t="s">
        <v>522</v>
      </c>
      <c r="CN8" s="60" t="s">
        <v>355</v>
      </c>
      <c r="CO8" s="60" t="s">
        <v>749</v>
      </c>
      <c r="CP8" s="60" t="s">
        <v>1207</v>
      </c>
      <c r="CQ8" s="60" t="s">
        <v>750</v>
      </c>
      <c r="CR8" s="60" t="s">
        <v>751</v>
      </c>
      <c r="CS8" s="60" t="s">
        <v>1208</v>
      </c>
      <c r="CT8" s="60" t="s">
        <v>752</v>
      </c>
      <c r="CU8" s="60" t="s">
        <v>532</v>
      </c>
      <c r="CV8" s="60" t="s">
        <v>533</v>
      </c>
      <c r="CW8" s="60" t="s">
        <v>534</v>
      </c>
      <c r="CX8" s="60" t="s">
        <v>1209</v>
      </c>
      <c r="CY8" s="60" t="s">
        <v>1210</v>
      </c>
      <c r="CZ8" s="60" t="s">
        <v>537</v>
      </c>
      <c r="DA8" s="60" t="s">
        <v>513</v>
      </c>
      <c r="DB8" s="60" t="s">
        <v>514</v>
      </c>
      <c r="DC8" s="60" t="s">
        <v>753</v>
      </c>
      <c r="DD8" s="60" t="s">
        <v>756</v>
      </c>
      <c r="DE8" s="60" t="s">
        <v>757</v>
      </c>
      <c r="DF8" s="60" t="s">
        <v>1211</v>
      </c>
      <c r="DG8" s="60" t="s">
        <v>1212</v>
      </c>
      <c r="DH8" s="60" t="s">
        <v>1213</v>
      </c>
      <c r="DI8" s="60" t="s">
        <v>1214</v>
      </c>
      <c r="DJ8" s="61" t="s">
        <v>360</v>
      </c>
      <c r="DK8" s="60" t="s">
        <v>1215</v>
      </c>
      <c r="DL8" s="61" t="s">
        <v>1216</v>
      </c>
      <c r="DM8" s="61" t="s">
        <v>758</v>
      </c>
      <c r="DN8" s="60" t="s">
        <v>1217</v>
      </c>
      <c r="DO8" s="61" t="s">
        <v>759</v>
      </c>
      <c r="DP8" s="61" t="s">
        <v>760</v>
      </c>
      <c r="DQ8" s="60" t="s">
        <v>1333</v>
      </c>
      <c r="DR8" s="61" t="s">
        <v>1218</v>
      </c>
      <c r="DS8" s="61" t="s">
        <v>1219</v>
      </c>
      <c r="DT8" s="60" t="s">
        <v>1220</v>
      </c>
      <c r="DU8" s="61" t="s">
        <v>1221</v>
      </c>
      <c r="DV8" s="61" t="s">
        <v>1222</v>
      </c>
      <c r="DW8" s="60" t="s">
        <v>1223</v>
      </c>
      <c r="DX8" s="61" t="s">
        <v>1224</v>
      </c>
      <c r="DY8" s="60" t="s">
        <v>1225</v>
      </c>
      <c r="DZ8" s="60" t="s">
        <v>1226</v>
      </c>
      <c r="EA8" s="60" t="s">
        <v>1227</v>
      </c>
      <c r="EB8" s="60" t="s">
        <v>1228</v>
      </c>
      <c r="EC8" s="60" t="s">
        <v>1229</v>
      </c>
      <c r="ED8" s="60" t="s">
        <v>1230</v>
      </c>
      <c r="EE8" s="60" t="s">
        <v>1232</v>
      </c>
      <c r="EF8" s="60" t="s">
        <v>1233</v>
      </c>
      <c r="EG8" s="60" t="s">
        <v>1234</v>
      </c>
      <c r="EH8" s="60" t="s">
        <v>764</v>
      </c>
      <c r="EI8" s="60" t="s">
        <v>765</v>
      </c>
      <c r="EJ8" s="60" t="s">
        <v>1235</v>
      </c>
      <c r="EK8" s="60" t="s">
        <v>1236</v>
      </c>
      <c r="EL8" s="60" t="s">
        <v>1237</v>
      </c>
      <c r="EM8" s="60" t="s">
        <v>1238</v>
      </c>
      <c r="EN8" s="60" t="s">
        <v>767</v>
      </c>
      <c r="EO8" s="60" t="s">
        <v>768</v>
      </c>
      <c r="EP8" s="60" t="s">
        <v>1239</v>
      </c>
      <c r="EQ8" s="60" t="s">
        <v>769</v>
      </c>
      <c r="ER8" s="60" t="s">
        <v>770</v>
      </c>
      <c r="ES8" s="60" t="s">
        <v>1241</v>
      </c>
      <c r="ET8" s="60" t="s">
        <v>772</v>
      </c>
      <c r="EU8" s="60" t="s">
        <v>773</v>
      </c>
      <c r="EV8" s="60" t="s">
        <v>1242</v>
      </c>
      <c r="EW8" s="60" t="s">
        <v>772</v>
      </c>
      <c r="EX8" s="60" t="s">
        <v>773</v>
      </c>
      <c r="EY8" s="60" t="s">
        <v>1244</v>
      </c>
      <c r="EZ8" s="60" t="s">
        <v>198</v>
      </c>
      <c r="FA8" s="60" t="s">
        <v>1246</v>
      </c>
      <c r="FB8" s="60" t="s">
        <v>211</v>
      </c>
      <c r="FC8" s="60" t="s">
        <v>754</v>
      </c>
      <c r="FD8" s="60" t="s">
        <v>755</v>
      </c>
      <c r="FE8" s="60" t="s">
        <v>786</v>
      </c>
      <c r="FF8" s="60" t="s">
        <v>774</v>
      </c>
      <c r="FG8" s="60" t="s">
        <v>1248</v>
      </c>
      <c r="FH8" s="60" t="s">
        <v>1249</v>
      </c>
      <c r="FI8" s="60" t="s">
        <v>16</v>
      </c>
      <c r="FJ8" s="60" t="s">
        <v>17</v>
      </c>
      <c r="FK8" s="60" t="s">
        <v>147</v>
      </c>
      <c r="FL8" s="60" t="s">
        <v>1251</v>
      </c>
      <c r="FM8" s="60" t="s">
        <v>1252</v>
      </c>
      <c r="FN8" s="60" t="s">
        <v>1253</v>
      </c>
      <c r="FO8" s="60" t="s">
        <v>1255</v>
      </c>
      <c r="FP8" s="60" t="s">
        <v>1256</v>
      </c>
      <c r="FQ8" s="60" t="s">
        <v>1258</v>
      </c>
      <c r="FR8" s="60" t="s">
        <v>776</v>
      </c>
      <c r="FS8" s="60" t="s">
        <v>1259</v>
      </c>
      <c r="FT8" s="60" t="s">
        <v>1260</v>
      </c>
      <c r="FU8" s="60" t="s">
        <v>777</v>
      </c>
      <c r="FV8" s="60" t="s">
        <v>778</v>
      </c>
      <c r="FW8" s="60" t="s">
        <v>1262</v>
      </c>
      <c r="FX8" s="60" t="s">
        <v>1264</v>
      </c>
      <c r="FY8" s="60" t="s">
        <v>779</v>
      </c>
      <c r="FZ8" s="60" t="s">
        <v>1265</v>
      </c>
      <c r="GA8" s="61" t="s">
        <v>1267</v>
      </c>
      <c r="GB8" s="60" t="s">
        <v>1268</v>
      </c>
      <c r="GC8" s="61" t="s">
        <v>1269</v>
      </c>
      <c r="GD8" s="60" t="s">
        <v>1270</v>
      </c>
      <c r="GE8" s="60" t="s">
        <v>1271</v>
      </c>
      <c r="GF8" s="60" t="s">
        <v>1272</v>
      </c>
      <c r="GG8" s="61" t="s">
        <v>152</v>
      </c>
      <c r="GH8" s="60" t="s">
        <v>781</v>
      </c>
      <c r="GI8" s="61" t="s">
        <v>782</v>
      </c>
      <c r="GJ8" s="61" t="s">
        <v>1275</v>
      </c>
      <c r="GK8" s="60" t="s">
        <v>524</v>
      </c>
      <c r="GL8" s="61" t="s">
        <v>783</v>
      </c>
      <c r="GM8" s="61" t="s">
        <v>244</v>
      </c>
      <c r="GN8" s="60" t="s">
        <v>252</v>
      </c>
      <c r="GO8" s="61" t="s">
        <v>786</v>
      </c>
      <c r="GP8" s="61" t="s">
        <v>784</v>
      </c>
      <c r="GQ8" s="60" t="s">
        <v>785</v>
      </c>
      <c r="GR8" s="61" t="s">
        <v>1278</v>
      </c>
      <c r="GS8" s="61" t="s">
        <v>1279</v>
      </c>
      <c r="GT8" s="60" t="s">
        <v>788</v>
      </c>
      <c r="GU8" s="61" t="s">
        <v>1280</v>
      </c>
      <c r="GV8" s="61" t="s">
        <v>1281</v>
      </c>
      <c r="GW8" s="60" t="s">
        <v>1282</v>
      </c>
      <c r="GX8" s="61" t="s">
        <v>1283</v>
      </c>
      <c r="GY8" s="61" t="s">
        <v>791</v>
      </c>
      <c r="GZ8" s="60" t="s">
        <v>792</v>
      </c>
      <c r="HA8" s="61" t="s">
        <v>793</v>
      </c>
      <c r="HB8" s="60" t="s">
        <v>576</v>
      </c>
      <c r="HC8" s="60" t="s">
        <v>1285</v>
      </c>
      <c r="HD8" s="60" t="s">
        <v>794</v>
      </c>
      <c r="HE8" s="60" t="s">
        <v>95</v>
      </c>
      <c r="HF8" s="60" t="s">
        <v>257</v>
      </c>
      <c r="HG8" s="60" t="s">
        <v>256</v>
      </c>
      <c r="HH8" s="60" t="s">
        <v>41</v>
      </c>
      <c r="HI8" s="60" t="s">
        <v>42</v>
      </c>
      <c r="HJ8" s="60" t="s">
        <v>103</v>
      </c>
      <c r="HK8" s="60" t="s">
        <v>1288</v>
      </c>
      <c r="HL8" s="60" t="s">
        <v>795</v>
      </c>
      <c r="HM8" s="60" t="s">
        <v>1289</v>
      </c>
      <c r="HN8" s="60" t="s">
        <v>1291</v>
      </c>
      <c r="HO8" s="60" t="s">
        <v>1292</v>
      </c>
      <c r="HP8" s="60" t="s">
        <v>1293</v>
      </c>
      <c r="HQ8" s="60" t="s">
        <v>800</v>
      </c>
      <c r="HR8" s="60" t="s">
        <v>801</v>
      </c>
      <c r="HS8" s="60" t="s">
        <v>1294</v>
      </c>
      <c r="HT8" s="60" t="s">
        <v>1336</v>
      </c>
      <c r="HU8" s="60" t="s">
        <v>798</v>
      </c>
      <c r="HV8" s="60" t="s">
        <v>1295</v>
      </c>
      <c r="HW8" s="60" t="s">
        <v>1296</v>
      </c>
      <c r="HX8" s="60" t="s">
        <v>1297</v>
      </c>
      <c r="HY8" s="60" t="s">
        <v>1298</v>
      </c>
      <c r="HZ8" s="60" t="s">
        <v>1300</v>
      </c>
      <c r="IA8" s="60" t="s">
        <v>1301</v>
      </c>
      <c r="IB8" s="60" t="s">
        <v>1302</v>
      </c>
      <c r="IC8" s="60" t="s">
        <v>1304</v>
      </c>
      <c r="ID8" s="60" t="s">
        <v>1305</v>
      </c>
      <c r="IE8" s="60" t="s">
        <v>1306</v>
      </c>
      <c r="IF8" s="60" t="s">
        <v>803</v>
      </c>
      <c r="IG8" s="60" t="s">
        <v>804</v>
      </c>
      <c r="IH8" s="60" t="s">
        <v>1307</v>
      </c>
      <c r="II8" s="60" t="s">
        <v>148</v>
      </c>
      <c r="IJ8" s="60" t="s">
        <v>235</v>
      </c>
      <c r="IK8" s="60" t="s">
        <v>209</v>
      </c>
      <c r="IL8" s="60" t="s">
        <v>1310</v>
      </c>
      <c r="IM8" s="60" t="s">
        <v>1311</v>
      </c>
      <c r="IN8" s="60" t="s">
        <v>1312</v>
      </c>
      <c r="IO8" s="60" t="s">
        <v>1314</v>
      </c>
      <c r="IP8" s="60" t="s">
        <v>1315</v>
      </c>
      <c r="IQ8" s="60" t="s">
        <v>1316</v>
      </c>
      <c r="IR8" s="60" t="s">
        <v>1318</v>
      </c>
      <c r="IS8" s="60" t="s">
        <v>1319</v>
      </c>
      <c r="IT8" s="60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9" t="s">
        <v>278</v>
      </c>
      <c r="B34" s="8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1" t="s">
        <v>840</v>
      </c>
      <c r="B35" s="8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9" t="s">
        <v>56</v>
      </c>
      <c r="E42" s="110"/>
      <c r="F42" s="69" t="s">
        <v>3</v>
      </c>
      <c r="G42" s="70"/>
      <c r="H42" s="71" t="s">
        <v>715</v>
      </c>
      <c r="I42" s="72"/>
      <c r="J42" s="71" t="s">
        <v>331</v>
      </c>
      <c r="K42" s="72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1" t="s">
        <v>159</v>
      </c>
      <c r="E51" s="111"/>
      <c r="F51" s="66" t="s">
        <v>116</v>
      </c>
      <c r="G51" s="67"/>
      <c r="H51" s="71" t="s">
        <v>174</v>
      </c>
      <c r="I51" s="72"/>
      <c r="J51" s="102" t="s">
        <v>186</v>
      </c>
      <c r="K51" s="102"/>
      <c r="L51" s="102" t="s">
        <v>117</v>
      </c>
      <c r="M51" s="102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dcterms:created xsi:type="dcterms:W3CDTF">2022-12-22T06:57:03Z</dcterms:created>
  <dcterms:modified xsi:type="dcterms:W3CDTF">2024-06-25T13:59:36Z</dcterms:modified>
</cp:coreProperties>
</file>